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57" activeTab="2"/>
  </bookViews>
  <sheets>
    <sheet name="Informacje ogólne" sheetId="1" r:id="rId1"/>
    <sheet name="budynki" sheetId="2" r:id="rId2"/>
    <sheet name="auta" sheetId="3" r:id="rId3"/>
    <sheet name="maszyny" sheetId="4" r:id="rId4"/>
    <sheet name="lokalizacje" sheetId="5" r:id="rId5"/>
    <sheet name="szkodowość mienie i OC" sheetId="6" r:id="rId6"/>
    <sheet name="szkodowość flota" sheetId="7" r:id="rId7"/>
  </sheets>
  <externalReferences>
    <externalReference r:id="rId10"/>
  </externalReferences>
  <definedNames>
    <definedName name="Czy_w_konstrukcji_budynków_występuje_płyta_warstwowa?__TAK_NIE" localSheetId="6">#REF!</definedName>
    <definedName name="Czy_w_konstrukcji_budynków_występuje_płyta_warstwowa?__TAK_NIE" localSheetId="5">#REF!</definedName>
    <definedName name="Czy_w_konstrukcji_budynków_występuje_płyta_warstwowa?__TAK_NIE">#REF!</definedName>
    <definedName name="JEDNOSTKA_WYKONUJE_USŁUGI_KOMERCYJNE_NA_ZLECENIE_INNYCH_PODMIOTÓW">#REF!</definedName>
    <definedName name="NIE" localSheetId="6">#REF!</definedName>
    <definedName name="NIE" localSheetId="5">#REF!</definedName>
    <definedName name="NIE">#REF!</definedName>
    <definedName name="_xlnm.Print_Area" localSheetId="2">'auta'!$A$1:$U$40</definedName>
    <definedName name="_xlnm.Print_Area" localSheetId="1">'budynki'!$A$1:$AF$31</definedName>
    <definedName name="TAK" localSheetId="6">#REF!</definedName>
    <definedName name="TAK" localSheetId="5">#REF!</definedName>
    <definedName name="TAK">#REF!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<sst xmlns="http://schemas.openxmlformats.org/spreadsheetml/2006/main" count="1279" uniqueCount="629">
  <si>
    <t>lokalizacja (adres)</t>
  </si>
  <si>
    <t>Data I rejestracji</t>
  </si>
  <si>
    <t>Ilość miejsc</t>
  </si>
  <si>
    <t>Ładowność</t>
  </si>
  <si>
    <t>Zabezpieczenia przeciwkradzieżowe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</si>
  <si>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</si>
  <si>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</si>
  <si>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</si>
  <si>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</si>
  <si>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</si>
  <si>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</si>
  <si>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</si>
  <si>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</si>
  <si>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</si>
  <si>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</si>
  <si>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</si>
  <si>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</si>
  <si>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</si>
  <si>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</si>
  <si>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</si>
  <si>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</si>
  <si>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</si>
  <si>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</si>
  <si>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</si>
  <si>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</si>
  <si>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</si>
  <si>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</si>
  <si>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</si>
  <si>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</si>
  <si>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</si>
  <si>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</si>
  <si>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</si>
  <si>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</si>
  <si>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</si>
  <si>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</si>
  <si>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</si>
  <si>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</si>
  <si>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Poj.</t>
  </si>
  <si>
    <t>Dopuszczalna masa całkowita</t>
  </si>
  <si>
    <t>Okres ubezpieczenia OC i NW</t>
  </si>
  <si>
    <t>Okres ubezpieczenia AC i KR</t>
  </si>
  <si>
    <t>Lp</t>
  </si>
  <si>
    <t>RAZEM:</t>
  </si>
  <si>
    <t>Starostwo Powiatowe</t>
  </si>
  <si>
    <t>Powiatowy Zarząd Dróg</t>
  </si>
  <si>
    <t>Powiatowy Urząd Pracy</t>
  </si>
  <si>
    <t>Zespół Szkół w Pajęcznie</t>
  </si>
  <si>
    <t>Specjalny Ośrodek Szkolno-Wychowawczy</t>
  </si>
  <si>
    <t>Dom Pomocy Społecznej w Bobrownikach</t>
  </si>
  <si>
    <t>Powiatowa Poradnia Psychologiczno-Pedagogiczna</t>
  </si>
  <si>
    <t>-</t>
  </si>
  <si>
    <t>1. Starostwo Powiatowe</t>
  </si>
  <si>
    <t>Regionalne Centrum Rozwoju Kultury i Turystyki</t>
  </si>
  <si>
    <t>brak</t>
  </si>
  <si>
    <t xml:space="preserve">zabezpieczenia
(znane zabiezpieczenia p-poż i przeciw kradzieżowe) </t>
  </si>
  <si>
    <t>Budynek Starostwa</t>
  </si>
  <si>
    <t>administracyjny</t>
  </si>
  <si>
    <t>TAK</t>
  </si>
  <si>
    <t>NIE</t>
  </si>
  <si>
    <t>ul. Kościuszki 76, 98-330 Pajęczno</t>
  </si>
  <si>
    <t>piwnice - cegła ceramiczna, parter i piętro pusataki ceramiczne</t>
  </si>
  <si>
    <t>strop żelbetowy zbrojenie ze stali</t>
  </si>
  <si>
    <t>dach w konstrukcji drewnianej, pokrycie blachodachówką</t>
  </si>
  <si>
    <t>2 km (jezioro)</t>
  </si>
  <si>
    <t>data remontu - 2007 r.; remont generalny wielkość nakłdów: 1.778.084,54 zł</t>
  </si>
  <si>
    <t>bardzo dobry</t>
  </si>
  <si>
    <t>nie dotyczy</t>
  </si>
  <si>
    <t>387 m2</t>
  </si>
  <si>
    <t>3320 m3</t>
  </si>
  <si>
    <t>ul. Parkowa 8/12, 98-330 Pajęczno</t>
  </si>
  <si>
    <t>stropy żelbetowe</t>
  </si>
  <si>
    <t>244,40m2</t>
  </si>
  <si>
    <t>2688 m3</t>
  </si>
  <si>
    <t>cegła</t>
  </si>
  <si>
    <t>czy budynek jest przeznaczony do rozbiórki? (TAK/NIE)</t>
  </si>
  <si>
    <t>IGNIS</t>
  </si>
  <si>
    <t>TSMMHX51S00295564</t>
  </si>
  <si>
    <t>EPJ 66GY</t>
  </si>
  <si>
    <t>osobowy</t>
  </si>
  <si>
    <t>21.11.2007</t>
  </si>
  <si>
    <t>Immobiliser</t>
  </si>
  <si>
    <t>TMBBE61Z698011156</t>
  </si>
  <si>
    <t>EPJ55KK</t>
  </si>
  <si>
    <t>31.03.2009</t>
  </si>
  <si>
    <t>Immobiliser autoalarm DOG 50</t>
  </si>
  <si>
    <t>TMBDX41U898851628</t>
  </si>
  <si>
    <t>EPJ 99KK</t>
  </si>
  <si>
    <t>22.04.2009</t>
  </si>
  <si>
    <t>Immobliser</t>
  </si>
  <si>
    <t>Budynek biurowy</t>
  </si>
  <si>
    <t>Biuro PZD</t>
  </si>
  <si>
    <t>dostateczny</t>
  </si>
  <si>
    <t>dobry</t>
  </si>
  <si>
    <t>Budynek socjalny</t>
  </si>
  <si>
    <t>Pomieszczenie socjalne</t>
  </si>
  <si>
    <t>Garażowanie samochodów</t>
  </si>
  <si>
    <t>Brak</t>
  </si>
  <si>
    <t>odległość od najbliższej rzeki lub innego zbiornika wodnego (proszę podać od czego)</t>
  </si>
  <si>
    <t>VF622GVA0C0016631</t>
  </si>
  <si>
    <t>10 t</t>
  </si>
  <si>
    <t>ciągnik rolniczy</t>
  </si>
  <si>
    <t>4,5 t</t>
  </si>
  <si>
    <t>D47A</t>
  </si>
  <si>
    <t>SKODA</t>
  </si>
  <si>
    <t>OCTAVIA</t>
  </si>
  <si>
    <t>TMBDX41U332767310</t>
  </si>
  <si>
    <t>EPJ S888</t>
  </si>
  <si>
    <t>23S</t>
  </si>
  <si>
    <t>L23S094WVT1591</t>
  </si>
  <si>
    <t>EPJ T210</t>
  </si>
  <si>
    <t>WVZZZ70ZXH042347</t>
  </si>
  <si>
    <t>EPJ 55HT</t>
  </si>
  <si>
    <t>1000kg</t>
  </si>
  <si>
    <t>2289A</t>
  </si>
  <si>
    <t>EPJ P660</t>
  </si>
  <si>
    <t>6 t</t>
  </si>
  <si>
    <t>SUPTF696DXW067452</t>
  </si>
  <si>
    <t>D11530812062</t>
  </si>
  <si>
    <t>VF1LB0BC534013109</t>
  </si>
  <si>
    <t>EPJ 01CL</t>
  </si>
  <si>
    <t>immobilizer</t>
  </si>
  <si>
    <t>budynek administracyjno-biurowy</t>
  </si>
  <si>
    <t>obsługa bezrobotnych, promocja zatrudnienia i aktywizacja zawodowa osób pozostających bez pracy z terenu powiatu pajęczańskiego</t>
  </si>
  <si>
    <t>ul. 1 Maja 65, 98-330 Pajęczno</t>
  </si>
  <si>
    <t>cegła pełna</t>
  </si>
  <si>
    <t>beton</t>
  </si>
  <si>
    <t>stropodach</t>
  </si>
  <si>
    <t>dobra</t>
  </si>
  <si>
    <t>WF0KXXGCBKBK57007</t>
  </si>
  <si>
    <t>EPJ 55RA</t>
  </si>
  <si>
    <t>16.06.2011</t>
  </si>
  <si>
    <t>1825 kg</t>
  </si>
  <si>
    <t>alarm</t>
  </si>
  <si>
    <t>Budynek szkoły z salą gimnastyczną i łącznikiem</t>
  </si>
  <si>
    <t>budynek użyteczności publicznej-edukacja</t>
  </si>
  <si>
    <t>tak</t>
  </si>
  <si>
    <t>nie</t>
  </si>
  <si>
    <t>cegła pełna,bloczki</t>
  </si>
  <si>
    <t>betonowe</t>
  </si>
  <si>
    <t>stropodach,żelbeton,papa</t>
  </si>
  <si>
    <t>wiata kryta</t>
  </si>
  <si>
    <t>WV2ZZZZOZYX145565</t>
  </si>
  <si>
    <t>EPJ C777</t>
  </si>
  <si>
    <t>28.12.2000</t>
  </si>
  <si>
    <t>szkoła</t>
  </si>
  <si>
    <t>Budynek dydaktyczny z łącznikiem</t>
  </si>
  <si>
    <t xml:space="preserve">98-355 Działoszyn ul. Grota Roweckiego 5 </t>
  </si>
  <si>
    <t>żelbetonowe</t>
  </si>
  <si>
    <t>Budynek POWTR</t>
  </si>
  <si>
    <t>mieszkalny</t>
  </si>
  <si>
    <t>98-355 Działoszyn; Kiedosy 5</t>
  </si>
  <si>
    <t>blacha</t>
  </si>
  <si>
    <t>NIE DOTYCZY</t>
  </si>
  <si>
    <t>DOBRY</t>
  </si>
  <si>
    <t>gospodarczy</t>
  </si>
  <si>
    <t>Budynek pralni i pro-morte</t>
  </si>
  <si>
    <t>pralnia, pro-morte</t>
  </si>
  <si>
    <t>Bobrowniki 50</t>
  </si>
  <si>
    <t>betonowy</t>
  </si>
  <si>
    <t>papa termo-zgrzew.</t>
  </si>
  <si>
    <t>bardzo dobra</t>
  </si>
  <si>
    <t>nie wystepuje</t>
  </si>
  <si>
    <t>Budynek gospodarczy</t>
  </si>
  <si>
    <t>garaż,pomieszcenie gospodarcze</t>
  </si>
  <si>
    <t>gasnica proszkowa szt.1, kraty w oknach, drzwi metalowe szt.3, drzwi drewniane szt.1, zamki 4 szt.</t>
  </si>
  <si>
    <t>pustak żużlowy</t>
  </si>
  <si>
    <t>więżba dachowa,blacha trapezowa,wełna mineralna.</t>
  </si>
  <si>
    <t>Budynek mieszkalny</t>
  </si>
  <si>
    <t>całodobowa opieka nad osobami starszymi, pomieszczenie administracji i obsługi.</t>
  </si>
  <si>
    <t>wylewka betonowa- stropodach.</t>
  </si>
  <si>
    <t>płyty betonowe, papa.</t>
  </si>
  <si>
    <t>nie występuje</t>
  </si>
  <si>
    <t>Oczyszczalnia ścieków</t>
  </si>
  <si>
    <t>pomieszczenie pod urządzenia oczyszczalni</t>
  </si>
  <si>
    <t>sygnalizator dżwiękowy i świetlny, drzwi stalowe z zamkiem.</t>
  </si>
  <si>
    <t>pustak żelbetonowy</t>
  </si>
  <si>
    <t>WV2ZZZ7HZCH116196</t>
  </si>
  <si>
    <t>25.04.2012</t>
  </si>
  <si>
    <t>3000 kg</t>
  </si>
  <si>
    <t>Alarm</t>
  </si>
  <si>
    <t>2800 kg</t>
  </si>
  <si>
    <t>Budynek Pływalni</t>
  </si>
  <si>
    <t>98-330 Pajeczno, ul. Sienkiewicza 5</t>
  </si>
  <si>
    <t>żelbet</t>
  </si>
  <si>
    <t xml:space="preserve">NIE DOTYCZY </t>
  </si>
  <si>
    <t>BARDZO DOBRY</t>
  </si>
  <si>
    <t>Przyczepa samochodowa</t>
  </si>
  <si>
    <t>przyczepka lekka</t>
  </si>
  <si>
    <t>EPJ P583</t>
  </si>
  <si>
    <t>26.04.1995</t>
  </si>
  <si>
    <t>Pałac Męcińskich - budynek</t>
  </si>
  <si>
    <t>działalność kulturalna/biblioteka/
muzeum</t>
  </si>
  <si>
    <t>rewitalizację zakończono w 2007 roku</t>
  </si>
  <si>
    <t>monitoring wizyjny, czujniki i urządzenia alarmowe - sygnał odbiera agencja ochrony</t>
  </si>
  <si>
    <t>ul. Zamkowa 22, 98-355 Działoszyn</t>
  </si>
  <si>
    <t>kamień i cegła</t>
  </si>
  <si>
    <t>dachówka ceramiczna</t>
  </si>
  <si>
    <t>Rodzaj pojazdu zgodnie z dowodem rejestracyjnym lub innymi dokumentami</t>
  </si>
  <si>
    <t>Czy pojazd służy do nauki jazdy? (TAK/NIE)</t>
  </si>
  <si>
    <t>EPJ L999</t>
  </si>
  <si>
    <t>2. Powiatowy Zarząd Dróg</t>
  </si>
  <si>
    <t>3. Powiatowy Inspektorat Nadzoru Budowlanego</t>
  </si>
  <si>
    <t>4. Powiatowy Urząd Pracy</t>
  </si>
  <si>
    <t>EPJ 57SS</t>
  </si>
  <si>
    <t>5. Zespół Szkół w Pajęcznie</t>
  </si>
  <si>
    <t>06.06.2002</t>
  </si>
  <si>
    <t>15.03.1983</t>
  </si>
  <si>
    <t>15.04.2003</t>
  </si>
  <si>
    <t>LAMBORGHINI</t>
  </si>
  <si>
    <t>07.12.2006</t>
  </si>
  <si>
    <t>03.09.1998</t>
  </si>
  <si>
    <t>01.12.2009</t>
  </si>
  <si>
    <t>23.09.1999</t>
  </si>
  <si>
    <t>27.08.2012</t>
  </si>
  <si>
    <t>02.09.2005</t>
  </si>
  <si>
    <t>SU1400515</t>
  </si>
  <si>
    <t>przyczepa</t>
  </si>
  <si>
    <t>LZU 8613</t>
  </si>
  <si>
    <t>Specjalny Ośrodek Szkolno - Wychowawczy w Działoszynie</t>
  </si>
  <si>
    <t>budynek dydaktyczny</t>
  </si>
  <si>
    <t>ul. Grota Roweckiego 2 98-355 Działoszyn</t>
  </si>
  <si>
    <t>pustak suporex oraz płyty żelbetowe,  dobudowany szyb windowy wykonany z bloczków betownowych i pustaków ceramicznych</t>
  </si>
  <si>
    <t>betonowe płyty stropowe</t>
  </si>
  <si>
    <t xml:space="preserve">Budynek główny  konstrukcja stropodachu, pokryta betonowymi płytami stropowymi, styropapą i papą. Budynkek stołówki i kuchni konstrukcja dwuspadowa pokryty blachą. Łącznik budynków konstrukcja  stropodachu pokryty papą </t>
  </si>
  <si>
    <t>VF7ZAAMFA17762200</t>
  </si>
  <si>
    <t>EPJ 94EC</t>
  </si>
  <si>
    <t>14.03.2006</t>
  </si>
  <si>
    <t>zamek centralny</t>
  </si>
  <si>
    <t>kubatura (w m³)***</t>
  </si>
  <si>
    <t>informacja o przeprowadzonych remontach i modernizacji budynków starszych niż 50 lat</t>
  </si>
  <si>
    <t>dostateczna</t>
  </si>
  <si>
    <t>1963,0 m2</t>
  </si>
  <si>
    <t xml:space="preserve">Budynek wyposażony w hydranty wewnętrzne oraz gaśnice proszkowe rozmieszczone zgodnie z obowiązzującymi przepisami.Na klatce schodowej zamontowana klapa oddymiająca. Budynek wyposażony w oświetlenie awaryjne.  Do budynku prowadzi 5 wejść: 3 bezpośrednio do budynku głównego wykonane z aluminium zabezpieczone podwójnym zamkiem. Jedno wejście do stołówki całe zabezpieczone kratą i podwójnym zamkiem.Wejście do kuchni wykonane z metalu z podwójnym zamkiem, zabezpieczone kratą.Okratowano wszystkie drzwi i  okna budynku stołówki i kuchni.Okratowano okna w części piwnic oraz parteru budynku. </t>
  </si>
  <si>
    <t>W latach 2003-2014  budynek przeszedł gruntowny remont.   Wymieniono dachy, przeprowadzono  termoizolację, wymieniono stolarkę okienną, wymieniono piec co. Przeprowadzono remont kotłowni i instalacji c.o. Budynek wyposażono w solary. Przeprowadzono wiele innych drobnych remontów wynikających z dostosowania budynku do potrzeb działalności naszej placówki.</t>
  </si>
  <si>
    <t>9.708</t>
  </si>
  <si>
    <t>Nie dotyczy</t>
  </si>
  <si>
    <t>Przepompownia ścieków przy Zespole Pałacowo-Parkowym w Działoszynie</t>
  </si>
  <si>
    <t>98-355 Działoszyn, ul. Zamkowa 22</t>
  </si>
  <si>
    <t>Przepompowanie ścieków</t>
  </si>
  <si>
    <t>751 m2</t>
  </si>
  <si>
    <t>4.729 m3</t>
  </si>
  <si>
    <t>EPJ 01WK</t>
  </si>
  <si>
    <t>W0L0SDL68D4273826</t>
  </si>
  <si>
    <t>17.09.2013</t>
  </si>
  <si>
    <t>immobilizer, autoalarm</t>
  </si>
  <si>
    <t>garaż  samochodu służbowego i składzik sprzętu  szkolnego</t>
  </si>
  <si>
    <t>98-330 Pajęczno ul. Sienkiewicza 5</t>
  </si>
  <si>
    <t>plastikowe okna i drzwi wejściowe po modernizacji 2009r</t>
  </si>
  <si>
    <t>247m2</t>
  </si>
  <si>
    <t>1.846m3</t>
  </si>
  <si>
    <t>84,6m2</t>
  </si>
  <si>
    <t>Tak</t>
  </si>
  <si>
    <t>Nie</t>
  </si>
  <si>
    <t>więźba dachowa , blacha trapezowa, wełna mineralna</t>
  </si>
  <si>
    <t>63, 05</t>
  </si>
  <si>
    <t>89, 05</t>
  </si>
  <si>
    <t>855, 5</t>
  </si>
  <si>
    <t>Budynek Powiatowej Poradni Psychologiczno-Pedagogicznej w Pajęcznie</t>
  </si>
  <si>
    <t>gaśnica typu GP-1x-N 1 szt., gaśnica typu GP-6x-ABC 1 szt., drzwi antywłamaniowe</t>
  </si>
  <si>
    <t>98-330 Pajęczno, ul. Wiśniowa 34/38</t>
  </si>
  <si>
    <t>żelbeton</t>
  </si>
  <si>
    <t>stropodach kryty papą</t>
  </si>
  <si>
    <t>termomodernizacja i remont w 2013 r.</t>
  </si>
  <si>
    <t>bardzo dobre</t>
  </si>
  <si>
    <t>plac szkolny + ogrodzenie + ORLIK</t>
  </si>
  <si>
    <t>gaśnice typu ABC (6kg) - 6 szt., detektor gazu - system alarmowy</t>
  </si>
  <si>
    <t>ul. 1-go Maja 13/15. 98-330 Pajęczno</t>
  </si>
  <si>
    <t>ściany murowane z cegły ceramicznej</t>
  </si>
  <si>
    <t>gęstożebrowe typu Ackerman oraz DZ3</t>
  </si>
  <si>
    <t xml:space="preserve">stropodach, pokrycie dachu - papa asfaltowa na lepiku asfaltowym </t>
  </si>
  <si>
    <t>data remontu - 2014 r.; remont generalny wielkość nakładów: 970286,21</t>
  </si>
  <si>
    <t>458 m2</t>
  </si>
  <si>
    <t>2187 m3</t>
  </si>
  <si>
    <t>1 km</t>
  </si>
  <si>
    <t>p.poż.- gaśnice proszkowe - 2szt; 2 drzwi</t>
  </si>
  <si>
    <t>pustak żużlowy, cegła pełna</t>
  </si>
  <si>
    <t>konstrukcja drewniana pokryta papą</t>
  </si>
  <si>
    <t>1000 m3</t>
  </si>
  <si>
    <t>100 m2</t>
  </si>
  <si>
    <t>żelbetowy</t>
  </si>
  <si>
    <t>122,40 m2</t>
  </si>
  <si>
    <t>583,24 m3</t>
  </si>
  <si>
    <t>91,45 m2</t>
  </si>
  <si>
    <t>382,32 m3</t>
  </si>
  <si>
    <t>Garaż z wiatą</t>
  </si>
  <si>
    <t>Konstrukcja drewniana blachą trapezową bez rynien i rur spustowych</t>
  </si>
  <si>
    <t>nie występuje - pomieszczenie otwarte</t>
  </si>
  <si>
    <t>169,81 m2</t>
  </si>
  <si>
    <t>334,375 m3</t>
  </si>
  <si>
    <t>Wiata 1</t>
  </si>
  <si>
    <t>Wiata 2</t>
  </si>
  <si>
    <t>Pustak zużlowy, cegła pełna</t>
  </si>
  <si>
    <t>184,44 m2</t>
  </si>
  <si>
    <t>409,28 m3</t>
  </si>
  <si>
    <t>996,21 m3</t>
  </si>
  <si>
    <t>W0L0MFF191G062012</t>
  </si>
  <si>
    <t>EPJ G998</t>
  </si>
  <si>
    <t>24.12.2001</t>
  </si>
  <si>
    <t>powyżej 2 km (rzeka)</t>
  </si>
  <si>
    <t>270,72 m3</t>
  </si>
  <si>
    <t>400 m (rzeka)</t>
  </si>
  <si>
    <t>Tabela nr 3 - Wykaz budynków i budowli w Powiecie Pajęczańskim</t>
  </si>
  <si>
    <t>Tabela nr 6 - Wykaz pojazdów w Powiecie Pajęczańskim</t>
  </si>
  <si>
    <t>SUZUKI</t>
  </si>
  <si>
    <t>OCTAVIA II</t>
  </si>
  <si>
    <t>RENAULT</t>
  </si>
  <si>
    <t>PREMIUM</t>
  </si>
  <si>
    <t>AUTOSAN</t>
  </si>
  <si>
    <t>VOLKSWAGEN</t>
  </si>
  <si>
    <t>T-4 DOKA</t>
  </si>
  <si>
    <t>PRONAR</t>
  </si>
  <si>
    <t>DAEWOO</t>
  </si>
  <si>
    <t>CRYSTAL</t>
  </si>
  <si>
    <t>ASTRA F</t>
  </si>
  <si>
    <t>ORION13</t>
  </si>
  <si>
    <t>LANOS</t>
  </si>
  <si>
    <t>specjalny, remonter drogowy</t>
  </si>
  <si>
    <t>osobowo-ciężarowy</t>
  </si>
  <si>
    <t>przyczepa lekka</t>
  </si>
  <si>
    <t>CITROEN</t>
  </si>
  <si>
    <t>FORD</t>
  </si>
  <si>
    <t>1470 kg</t>
  </si>
  <si>
    <t>1970 kg</t>
  </si>
  <si>
    <t>19000 kg</t>
  </si>
  <si>
    <t>2900 kg</t>
  </si>
  <si>
    <t>6100 kg</t>
  </si>
  <si>
    <t>1790 kg</t>
  </si>
  <si>
    <t>7200 kg</t>
  </si>
  <si>
    <t>8120 kg</t>
  </si>
  <si>
    <t>1595 kg</t>
  </si>
  <si>
    <t>6500 kg</t>
  </si>
  <si>
    <t>1625 kg</t>
  </si>
  <si>
    <t>1525 kg</t>
  </si>
  <si>
    <t>2700 kg</t>
  </si>
  <si>
    <t>537 kg</t>
  </si>
  <si>
    <t>515 kg</t>
  </si>
  <si>
    <t>915 kg</t>
  </si>
  <si>
    <t>300 kg</t>
  </si>
  <si>
    <t>OPEL</t>
  </si>
  <si>
    <t>3490 kg</t>
  </si>
  <si>
    <t>1350 kg</t>
  </si>
  <si>
    <t>21.03.2012</t>
  </si>
  <si>
    <t>EPJ CC55</t>
  </si>
  <si>
    <t>WF0NXXTTFNCB58224</t>
  </si>
  <si>
    <t>TRANSIT</t>
  </si>
  <si>
    <t>Tabela nr 1 - Informacje ogólne do oceny ryzyka w Powiecie Pajęczańskim</t>
  </si>
  <si>
    <t>L.p.</t>
  </si>
  <si>
    <t>Nazwa jednostki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</si>
  <si>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</si>
  <si>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</si>
  <si>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</si>
  <si>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</si>
  <si>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</si>
  <si>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</si>
  <si>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>772-18-89-349</t>
  </si>
  <si>
    <t>kierowanie podstawowymi rodzajami działalności publicznej</t>
  </si>
  <si>
    <t>Regionalne Centrum Rozwoju Kultury i Turystyki, ul. Zamkowa 22, 98-355 Działoszyn</t>
  </si>
  <si>
    <t>508-00-49-211</t>
  </si>
  <si>
    <t>100329955</t>
  </si>
  <si>
    <t>9004Z</t>
  </si>
  <si>
    <t>Powiatowy Zarząd Dróg, ul. Bugaj 23, 98-355 Działoszyn</t>
  </si>
  <si>
    <t>772-189-06-31</t>
  </si>
  <si>
    <t>4211Z</t>
  </si>
  <si>
    <t>zarządca dróg powiatowych; zadania z zakresu planowania, budowy, modernizacji utrzymania i ochrony dróg;</t>
  </si>
  <si>
    <t>772-19-80-943</t>
  </si>
  <si>
    <t>151405748</t>
  </si>
  <si>
    <t>8413Z</t>
  </si>
  <si>
    <t>Powiatowy Urząd Pracy, ul. 1 Maja 65, 98-330 Pajęczno</t>
  </si>
  <si>
    <t>772-19-65-464</t>
  </si>
  <si>
    <t>590745830</t>
  </si>
  <si>
    <t>kierowanie i udział w pracach mających na celu zwiększenie efektywności gospodarowania</t>
  </si>
  <si>
    <t>772-19-16-543</t>
  </si>
  <si>
    <t>590708242</t>
  </si>
  <si>
    <t>8810Z</t>
  </si>
  <si>
    <t>pomoc społeczna bez zakwaterowania dla osób w podeszłym wieku i osób niepełnosprawnych</t>
  </si>
  <si>
    <t>Zespół Szkół w Pajęcznie, ul. Sienkiewicza 5, 98-330 Pajęczno</t>
  </si>
  <si>
    <t>574-10-37-275</t>
  </si>
  <si>
    <t>000771743</t>
  </si>
  <si>
    <t>8560Z</t>
  </si>
  <si>
    <t>działalność edukacyjna w zakresie szkolnictwa ogólnokształcącego</t>
  </si>
  <si>
    <t>832-10-14-257</t>
  </si>
  <si>
    <t>000755690</t>
  </si>
  <si>
    <t>832-15-89-673</t>
  </si>
  <si>
    <t>000232696</t>
  </si>
  <si>
    <t>8790Z</t>
  </si>
  <si>
    <t>działalność dydaktyczna, wychowawcza i opiekuńcza oraz najem pomieszczeń, usługi transportowe</t>
  </si>
  <si>
    <t>Placówka Opiekuńczo - Wychowawcza Typu Rodzinnego, Kiedosy 5, 98-355 Działoszyn</t>
  </si>
  <si>
    <t>772-21-50-540</t>
  </si>
  <si>
    <t>592181900</t>
  </si>
  <si>
    <t>pozostała pomoc społeczna z zakwaterowaniem</t>
  </si>
  <si>
    <t>Dom Pomocy Społecznej, Bobrowniki 50, 98-355 Działoszyn</t>
  </si>
  <si>
    <t>772-20-44-217</t>
  </si>
  <si>
    <t>590769019</t>
  </si>
  <si>
    <t>8730Z</t>
  </si>
  <si>
    <t>Środowiskowy Dom Samopomocy w Bobrownikach, Bobrowniki 50, 98-355 Działoszyn</t>
  </si>
  <si>
    <t>772-21-19-932</t>
  </si>
  <si>
    <t>592161405</t>
  </si>
  <si>
    <t>Powiatowa Biblioteka Publiczna, ul. Zamkowa 22, 98-355 Działoszyn</t>
  </si>
  <si>
    <t>772-21-24-028</t>
  </si>
  <si>
    <t>592167738</t>
  </si>
  <si>
    <t>Powiatowa Poradnia Psychologiczno-Pedagogiczna, ul. Wiśniowa 34/38, 98-330 Pajęczno</t>
  </si>
  <si>
    <t>772-21-95-152</t>
  </si>
  <si>
    <t>000716017</t>
  </si>
  <si>
    <t>508-00-13-472</t>
  </si>
  <si>
    <t>592301697</t>
  </si>
  <si>
    <t>9311Z</t>
  </si>
  <si>
    <t>EPJ J282</t>
  </si>
  <si>
    <t>WV2ZZZ7HZHH071802</t>
  </si>
  <si>
    <t>EPJ FL37</t>
  </si>
  <si>
    <t>15.12.2016</t>
  </si>
  <si>
    <t>Budynek warsztatowo - garażowy</t>
  </si>
  <si>
    <t>garaże</t>
  </si>
  <si>
    <t>EPJ FW55</t>
  </si>
  <si>
    <t>1995 kg</t>
  </si>
  <si>
    <t>98-337 Strzelce Wielkie, ul. Pajęczańska 13</t>
  </si>
  <si>
    <t>98-355 Działoszyn, ul. Bugaj 23</t>
  </si>
  <si>
    <t>gaśnice proszkowe - 8 szt., rolety okienne zewnętrzne I piętro w 4 oknach, kraty - parter budynku w 2 pokojach, drzwi wejściowe - 1 szt., brama garażowa - 1 szt.  drzwi antywłamaniowe w serwerowni - 1 szt., dozór - monitoring, kamery przemysłowe - 5 szt.</t>
  </si>
  <si>
    <t>98-330 Pajęczno; ul. Żeromskiego 2a</t>
  </si>
  <si>
    <t>Powiatowy Inspektorat Nadzoru Budowlanego, ul. 1 Maja 13/15, 98-330 Pajęczno</t>
  </si>
  <si>
    <t>T6</t>
  </si>
  <si>
    <t>EPJ FL17</t>
  </si>
  <si>
    <t>WV2ZZZ7HZHH071378</t>
  </si>
  <si>
    <t>15.12.2016.</t>
  </si>
  <si>
    <t>1216 kg</t>
  </si>
  <si>
    <t>6. Zespół Szkół w Działoszynie</t>
  </si>
  <si>
    <t>7. Specjalny Ośrodek Szkolno-Wychowawczy</t>
  </si>
  <si>
    <t>8. Środowiskowy Dom Samopomocy w Bobrownikach</t>
  </si>
  <si>
    <t>9. Powiatowa Pływalnia</t>
  </si>
  <si>
    <t>dzienna opieka nad osobami niepełnosprawnymi</t>
  </si>
  <si>
    <t>75 KW</t>
  </si>
  <si>
    <t>T-5 kombi</t>
  </si>
  <si>
    <t>75 kW</t>
  </si>
  <si>
    <t>T-6 kombi do przewozu osób niepełnosprawnych</t>
  </si>
  <si>
    <t>gaśnice proszkowe szt.1, drzwi szt.3, zamki</t>
  </si>
  <si>
    <t xml:space="preserve">150 m </t>
  </si>
  <si>
    <t>czy od 1997 r. wystąpiło w budynku ryzyko powodzi?</t>
  </si>
  <si>
    <t>Odległość od najbliższej jednostki Straży Pożarnej</t>
  </si>
  <si>
    <t>awaryjne oświetlenie ewakuacyjne, gaśnice proszkowe szt.8, urządzenie alarmowe p.poż,instalacja oddymiajaca,wewnętrzna instalacja hydrantowo przeciwpożarowa,kraty w pomieszczeniu magazynowym, drzwi drewniane szt.4, drzwi aluminiowe szt.2,dzrwi PCV szt.1,całodobowy dozór pracowniczy</t>
  </si>
  <si>
    <t>TRANSPORTER 2,5 TD</t>
  </si>
  <si>
    <t>23  gaśnice,monitoring,czujniki ruchu,kraty w gabinetach na parterze</t>
  </si>
  <si>
    <t>modernizacjia budynku szkoły i sali gimnastycznej</t>
  </si>
  <si>
    <t>dostateczny( do remontu)</t>
  </si>
  <si>
    <t>Kierowanie w zakresie efektywności gospodarowania.</t>
  </si>
  <si>
    <t>nazwa jednostki</t>
  </si>
  <si>
    <t>CORSA EDITION 1,2</t>
  </si>
  <si>
    <t>THALIA B</t>
  </si>
  <si>
    <t>Powiatowa Pływalnia w Pajęcznie, ul. Sienkiewicza 5, 98-330 Pajęczno</t>
  </si>
  <si>
    <t>2004 modernizacja</t>
  </si>
  <si>
    <t>gaśnice, hydrant, monitoring i alarm na czujniki ruchu, kraty w oknach, drzwi stalowe</t>
  </si>
  <si>
    <t>beton, żelbeton, pustak, cegła</t>
  </si>
  <si>
    <t>konstrukcja drewniana pokryta blachą</t>
  </si>
  <si>
    <t>basen/obiekt sportowo-rekreacyjny</t>
  </si>
  <si>
    <t>3,5 km</t>
  </si>
  <si>
    <t>drobne roboty murarskie</t>
  </si>
  <si>
    <t>EPJ P580</t>
  </si>
  <si>
    <t>EPJ001060033</t>
  </si>
  <si>
    <t>27.06.2006</t>
  </si>
  <si>
    <t>200 kg</t>
  </si>
  <si>
    <t>01.01.2018</t>
  </si>
  <si>
    <t>31.12.2018</t>
  </si>
  <si>
    <t>wypożyczalnia książek</t>
  </si>
  <si>
    <t>200 m</t>
  </si>
  <si>
    <t>remont i modernizacja w latach 2003 -2005          dach i elewacja: 49 410 zł.; okna: 14 470 zł.;                       podłoga: 9 262 zł.;            grzejniki: 6 217 zł.;                   drzwi: 3 000 zł.;                   schody: 2 054 zł.;                             płytki: 7 000 zł.</t>
  </si>
  <si>
    <t xml:space="preserve">remont i modernizacja w 2015 roku dach i bramy koszt: 11 000 zł </t>
  </si>
  <si>
    <t>gasnice (2 szt.); hydrant na zewnątrz; nadzór własny</t>
  </si>
  <si>
    <t xml:space="preserve">200 m </t>
  </si>
  <si>
    <t>Powiatowe Centrum Pomocy Rodzinie w Pajęcznie, ul. 1 Maja 13/15, 98-330 Pajęczno</t>
  </si>
  <si>
    <t>1 km (jezioro)</t>
  </si>
  <si>
    <t>500 m</t>
  </si>
  <si>
    <t>FOCUS TRENDLINE</t>
  </si>
  <si>
    <t xml:space="preserve">EDUKACJA( SZKOŁA PONADGIMNAZJALNA) </t>
  </si>
  <si>
    <t>Zespół Szkół im. M. Skłodowkskiej-Curie w Działoszynie, ul. Grota Roweckiego 5, 98-355 Działoszyn</t>
  </si>
  <si>
    <t>lata 80- te po termomodernizacji</t>
  </si>
  <si>
    <t>termomodernizacja w 2009</t>
  </si>
  <si>
    <t xml:space="preserve">odległość od rzeki 700m, budynek na wzgórku  </t>
  </si>
  <si>
    <t>po wymianie 2009r.</t>
  </si>
  <si>
    <t xml:space="preserve"> dobra</t>
  </si>
  <si>
    <t>JUMPER 29C 2.0 HDI</t>
  </si>
  <si>
    <t>DZIAŁALNOŚĆ WSPOMAGAJĄCA EDUKACJĘ</t>
  </si>
  <si>
    <t>0,5 km</t>
  </si>
  <si>
    <t>dobre</t>
  </si>
  <si>
    <t>Starostwo Powiatowe w Pajęcznie, ul. Kościuszki 76, 98-330 Pajęczno</t>
  </si>
  <si>
    <t>gaśnice typu ABC (2 i 6 kg) - 13 szt., hydrant wewnątrz budynku 3 szt., monitorowanie i ochrona budynku w systemie dyskretnego ostrzegania</t>
  </si>
  <si>
    <t>gaśnice typu GP-4x-ABC - 7 szt., hydrant wewnątrz budynku - 3 szt., awaryjny wyłącznik prądu na zewnątrz, podwójne drzwi typu GERDA, monitorowanie i ochrona obiektu w systemie dyskretnego ostrzegania</t>
  </si>
  <si>
    <t>0,3 km</t>
  </si>
  <si>
    <t>Powiatowy Zarząd Dróg w Pajęcznie z/s w Działoszynie, ul. Bugaj 23, 98-355 Działoszyn</t>
  </si>
  <si>
    <t>Zagęszczarka</t>
  </si>
  <si>
    <t>Piła do drewna</t>
  </si>
  <si>
    <t>Ubijak LT-70</t>
  </si>
  <si>
    <t>Rozdrabniacz do gałęzi</t>
  </si>
  <si>
    <t>Zbiornik emulsji</t>
  </si>
  <si>
    <t>Głowica do ścinania poboczy 5P90</t>
  </si>
  <si>
    <t>Głowica do czyszczenia i pogłębiania rowów</t>
  </si>
  <si>
    <t>Pług wirnikowy S-245P</t>
  </si>
  <si>
    <t>Ramię hydrauliczne TSE58</t>
  </si>
  <si>
    <t>Frez do pni SFL35</t>
  </si>
  <si>
    <t>Głowica do cięcia krzaków TR-13</t>
  </si>
  <si>
    <t>Głowica do koszenia traw TN120</t>
  </si>
  <si>
    <t>Ładowacz czołowy TUR2A</t>
  </si>
  <si>
    <t>Podajnik hydrauliczny</t>
  </si>
  <si>
    <t>Pług do odśnieżania</t>
  </si>
  <si>
    <t>Kosiarka-rozdrabniacz</t>
  </si>
  <si>
    <t>Zamiatarka</t>
  </si>
  <si>
    <t>Głowica tarczowa do cięcia gałęzi</t>
  </si>
  <si>
    <t>Ładowacz czołowy T-17</t>
  </si>
  <si>
    <t>Kosiarka bijakowa KORNIK</t>
  </si>
  <si>
    <t xml:space="preserve">nazwa  </t>
  </si>
  <si>
    <t>suma ubezpieczenia</t>
  </si>
  <si>
    <t>nieznany</t>
  </si>
  <si>
    <t>1,21 km</t>
  </si>
  <si>
    <t>p.poż. - gaśnice proszkowe 2 szt., 1 drzwi, kraty okienne od ulicy, monitoring zewnętrzny, system alarmowy</t>
  </si>
  <si>
    <t>p.poż. - gaśnice proszkowe 2 szt., 1 drzwi, 1 hydrant, monitoring zewnętrzny, system alarmowy</t>
  </si>
  <si>
    <t>p.poż. - gaśnice proszkowe 1 szt., 1 dzrwi, monitoring zewnętrzny, system alarmowy</t>
  </si>
  <si>
    <t>p.poż. - gaśnice proszkowe 1 szt., 1 drzwi, monitoring zewnętrzny, system alarmowy</t>
  </si>
  <si>
    <t>p.poż. - gaśnice proszkowe 2 szt., monitoring zewnętrzny, system alarmowy</t>
  </si>
  <si>
    <t>Moc</t>
  </si>
  <si>
    <t>283 kw</t>
  </si>
  <si>
    <t>75 kw</t>
  </si>
  <si>
    <t>80 kw</t>
  </si>
  <si>
    <t>55 kw</t>
  </si>
  <si>
    <t>77,80kw</t>
  </si>
  <si>
    <t>100 kw</t>
  </si>
  <si>
    <t>92 kw</t>
  </si>
  <si>
    <t xml:space="preserve">system alarmowy+całodobowy monitoring, 4 szt. Dzrwi wejściowych plastikowych, zamki w drzwiach przeciwwłamaniowe, okratowane okna w piwnicach, kraty na I piętrze w w 3 oknach zabezpieczają wejście z dachu na korytarz szkolny, kraty w Sali nr 28, w okresie wakacji sala pełni funkcję magazynu, w 2 salach komputerowych zamontowano kraty na drzwiach, w drzwiach zamki przeciwwłamaniowe typu Gerda, dodatkowo 6 hydrantów na korytarzach i 5 gaśnic proszkowych. </t>
  </si>
  <si>
    <t>Jednostka prowadzi działania z zakresu 
upowszechniania kultury i turystyki</t>
  </si>
  <si>
    <t>pomoc społeczna z zakwaterowaniem dla osób w podeszłym wieku całodobowa opieka nad osobami starszymi</t>
  </si>
  <si>
    <t>działaność związana ze sportem- prowadzeniem obiektów sportowych i rekreacyjnych</t>
  </si>
  <si>
    <t xml:space="preserve"> Zespół Szkół w Działoszynie</t>
  </si>
  <si>
    <t xml:space="preserve"> Placówka Opiekuńczo - wychowawcza Typu Rodzinnego</t>
  </si>
  <si>
    <t>Powiatowa Pływalnia</t>
  </si>
  <si>
    <t>ok 200 m od rzeki</t>
  </si>
  <si>
    <t>Specjalny Ośrodek Szkolno-Wychowawczy w Działoszynie, ul. Grota Roweckiego 2, 98-355 Działoszyn</t>
  </si>
  <si>
    <t>suma ubezpieczenia (wg wartości księgowej brutto)</t>
  </si>
  <si>
    <t>suma ubezpieczenia (wg wartości odtworzeniowej)</t>
  </si>
  <si>
    <t>3000kg</t>
  </si>
  <si>
    <t>390 kg</t>
  </si>
  <si>
    <t>łącznie</t>
  </si>
  <si>
    <t>98-330 Pajęczno ul Sienkiewicza 5</t>
  </si>
  <si>
    <t>Powiatowa Pływalnia w Pajęcznie</t>
  </si>
  <si>
    <t>98-355 Działoszyn, ul. Grota-Roweckiego 7</t>
  </si>
  <si>
    <t>98-330 Pajęczno, ul. Wisniowa 34/38</t>
  </si>
  <si>
    <t>Powiatowa Poradnia Psychologiczno - Pedagogiczna w Pajęcznie</t>
  </si>
  <si>
    <t>Działoszyn ul. Zamkowa 22</t>
  </si>
  <si>
    <t>Powiatowa Biblioteka Publiczna w Działoszynie</t>
  </si>
  <si>
    <t>Bobrowniki 50, 98-355 Działoszyn</t>
  </si>
  <si>
    <t>Środowiskowy Dom Samopomocy w Bobrownikach</t>
  </si>
  <si>
    <t>98-355 Działoszyn, Kiedosy 5</t>
  </si>
  <si>
    <t>Placówka Opiekuńczo-Wychowawcza Typu Rodzinnego</t>
  </si>
  <si>
    <t>98-355 Działoszyn, ul. Grota-Roweckiego 2</t>
  </si>
  <si>
    <t>98-355 Działoszyn, ul. Grota-Roweckiego 5</t>
  </si>
  <si>
    <t>Zespół Szkół w Działoszynie</t>
  </si>
  <si>
    <t xml:space="preserve"> 98-330 Pajęczno, ul. 1 Maja 13/15</t>
  </si>
  <si>
    <t>Powiatowe Centrum Pomocy Rodzinie</t>
  </si>
  <si>
    <t>98-330 Pajęczno, ul. 1-go Maja 65</t>
  </si>
  <si>
    <t>98-330 Pajęczno, ul. 1-go Maja 13/15</t>
  </si>
  <si>
    <t>Powiatowy Inspektorat Nadzoru Budowlanego</t>
  </si>
  <si>
    <t>98-330 Pajęczno, ul. Parkowa 8/12</t>
  </si>
  <si>
    <t>98-330 Pajęczno, ul. Kościuszki 76</t>
  </si>
  <si>
    <t>Lokalizacja (adres)</t>
  </si>
  <si>
    <t>WYKAZ LOKALIZACJI, W KTÓRYCH PROWADZONA JEST DZIAŁALNOŚĆ ORAZ LOKALIZACJI, GDZIE ZNAJDUJE SIĘ MIENIE NALEŻĄCE DO JEDNOSTEK POWIATU PAJĘCZAŃSKIEGO</t>
  </si>
  <si>
    <t>OC</t>
  </si>
  <si>
    <t>OC posiadacza pojazdu</t>
  </si>
  <si>
    <t>autocasco</t>
  </si>
  <si>
    <t>Opis szkody/przyczyna</t>
  </si>
  <si>
    <t>Rezerwa</t>
  </si>
  <si>
    <t>Wypłata</t>
  </si>
  <si>
    <t>Data szkody</t>
  </si>
  <si>
    <t>Ryzyko</t>
  </si>
  <si>
    <t>INFORMACJA O SZKODOWOŚCI</t>
  </si>
  <si>
    <t>15.08.2016 -14.08.2017</t>
  </si>
  <si>
    <t>15.08.2015 -14.08.2016</t>
  </si>
  <si>
    <t>15.08.2014 - 14.08.2015</t>
  </si>
  <si>
    <t>liczba szkód</t>
  </si>
  <si>
    <t>15.08.2017 -10.04.2018</t>
  </si>
  <si>
    <t>26.03.2016</t>
  </si>
  <si>
    <t>nienależyte administrowanie drogami publicznymi</t>
  </si>
  <si>
    <t>13.01.2016</t>
  </si>
  <si>
    <t>15.04.2016</t>
  </si>
  <si>
    <t>14.07.2016</t>
  </si>
  <si>
    <t>23.12.2016</t>
  </si>
  <si>
    <t>21.02.2017</t>
  </si>
  <si>
    <t>28.03.2017</t>
  </si>
  <si>
    <t>02.05.2017</t>
  </si>
  <si>
    <t>20.04.2017</t>
  </si>
  <si>
    <t>13.05.2017</t>
  </si>
  <si>
    <t>29.06.2017</t>
  </si>
  <si>
    <t>09.07.2017</t>
  </si>
  <si>
    <t>19.05.2017</t>
  </si>
  <si>
    <t>29.08.2017</t>
  </si>
  <si>
    <t>MIENIE</t>
  </si>
  <si>
    <t>03.10.2017</t>
  </si>
  <si>
    <t>deszcz nawalny</t>
  </si>
  <si>
    <t>06.10.2017</t>
  </si>
  <si>
    <t>huragan</t>
  </si>
  <si>
    <t>14.11.2017</t>
  </si>
  <si>
    <t>28.12.2017</t>
  </si>
  <si>
    <t>kradzież</t>
  </si>
  <si>
    <t>04.04.2018</t>
  </si>
  <si>
    <t>15.08.2017 -16.04.2018</t>
  </si>
  <si>
    <t>25.09.2014</t>
  </si>
  <si>
    <t>uszkodzenie dzwigu osobowego</t>
  </si>
  <si>
    <t>23.03.2015</t>
  </si>
  <si>
    <t>zalanie</t>
  </si>
  <si>
    <t>26.03.2015</t>
  </si>
  <si>
    <t>23.06.2015</t>
  </si>
  <si>
    <t>21.01.2015</t>
  </si>
  <si>
    <t>17.04.2015</t>
  </si>
  <si>
    <t>11.05.2015</t>
  </si>
  <si>
    <t>06.05.2015</t>
  </si>
  <si>
    <t>ul. Wiśniowa 34/38, 98-330 Pajęczno</t>
  </si>
  <si>
    <t>98-330 Pajęczno, ul. Żeromskiego 2a</t>
  </si>
  <si>
    <t>Rodzaj wartości pojazdu                (BRUTTO) suma ubezpieczenia z aktualnych umów</t>
  </si>
  <si>
    <t>15.08.2018</t>
  </si>
  <si>
    <t>14.08.2019</t>
  </si>
  <si>
    <t>EPJ 09FM</t>
  </si>
  <si>
    <t>ASSISTANCE</t>
  </si>
  <si>
    <t>15.12.2018</t>
  </si>
  <si>
    <t>14.12.2019</t>
  </si>
  <si>
    <t>TGL 8.180</t>
  </si>
  <si>
    <t>EPJ JJ11</t>
  </si>
  <si>
    <t>ciężarowy pow. 3,5 t</t>
  </si>
  <si>
    <t>02.04.2007</t>
  </si>
  <si>
    <t>7490 kg</t>
  </si>
  <si>
    <t>132 kw</t>
  </si>
  <si>
    <t>21.05.2018</t>
  </si>
  <si>
    <t>20.05.2019</t>
  </si>
  <si>
    <t>WMAN13ZZX7Y183248</t>
  </si>
  <si>
    <t xml:space="preserve"> osobowy</t>
  </si>
  <si>
    <t>MAN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</si>
</sst>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\ _z_ł"/>
    <numFmt numFmtId="182" formatCode="#,##0.00\ &quot;zł&quot;;[Red]#,##0.00\ &quot;zł&quot;"/>
    <numFmt numFmtId="183" formatCode="0_ ;\-0\ "/>
    <numFmt numFmtId="184" formatCode="0.00;[Red]0.00"/>
    <numFmt numFmtId="185" formatCode="dd/mm/yyyy"/>
    <numFmt numFmtId="186" formatCode="d/mm/yyyy"/>
    <numFmt numFmtId="187" formatCode="#,##0.00&quot; zł&quot;"/>
    <numFmt numFmtId="188" formatCode="0.0%"/>
    <numFmt numFmtId="189" formatCode="0.000%"/>
    <numFmt numFmtId="190" formatCode="#,##0.000\ &quot;zł&quot;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mbria"/>
      <family val="1"/>
    </font>
    <font>
      <sz val="10"/>
      <name val="Cambria"/>
      <family val="1"/>
    </font>
    <font>
      <i/>
      <sz val="11"/>
      <name val="Cambria"/>
      <family val="1"/>
    </font>
    <font>
      <b/>
      <sz val="11"/>
      <name val="Cambria"/>
      <family val="1"/>
    </font>
    <font>
      <b/>
      <i/>
      <sz val="11"/>
      <name val="Cambria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b/>
      <sz val="10"/>
      <color indexed="1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i/>
      <sz val="14"/>
      <color indexed="10"/>
      <name val="Calibri"/>
      <family val="2"/>
    </font>
    <font>
      <i/>
      <sz val="10"/>
      <name val="Cambria"/>
      <family val="1"/>
    </font>
    <font>
      <sz val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mbria"/>
      <family val="1"/>
    </font>
    <font>
      <sz val="10"/>
      <color rgb="FFFF0000"/>
      <name val="Arial"/>
      <family val="2"/>
    </font>
    <font>
      <b/>
      <sz val="10"/>
      <color rgb="FFFF0000"/>
      <name val="Cambria"/>
      <family val="1"/>
    </font>
    <font>
      <sz val="10"/>
      <color rgb="FFFF0000"/>
      <name val="Calibri"/>
      <family val="2"/>
    </font>
    <font>
      <sz val="14"/>
      <color rgb="FFFF0000"/>
      <name val="Calibri"/>
      <family val="2"/>
    </font>
    <font>
      <i/>
      <sz val="14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168" fontId="27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8" fontId="29" fillId="0" borderId="0" xfId="0" applyNumberFormat="1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8" fontId="30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horizontal="left" vertical="center"/>
    </xf>
    <xf numFmtId="170" fontId="68" fillId="0" borderId="0" xfId="0" applyNumberFormat="1" applyFont="1" applyFill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168" fontId="70" fillId="0" borderId="0" xfId="0" applyNumberFormat="1" applyFont="1" applyFill="1" applyAlignment="1">
      <alignment vertical="center"/>
    </xf>
    <xf numFmtId="0" fontId="68" fillId="33" borderId="0" xfId="0" applyFont="1" applyFill="1" applyAlignment="1">
      <alignment vertical="center"/>
    </xf>
    <xf numFmtId="0" fontId="68" fillId="34" borderId="0" xfId="0" applyFont="1" applyFill="1" applyAlignment="1">
      <alignment vertical="center"/>
    </xf>
    <xf numFmtId="0" fontId="68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168" fontId="29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35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vertical="center" wrapText="1"/>
    </xf>
    <xf numFmtId="44" fontId="35" fillId="0" borderId="13" xfId="0" applyNumberFormat="1" applyFont="1" applyFill="1" applyBorder="1" applyAlignment="1">
      <alignment vertical="center" wrapText="1"/>
    </xf>
    <xf numFmtId="0" fontId="35" fillId="35" borderId="14" xfId="0" applyFont="1" applyFill="1" applyBorder="1" applyAlignment="1">
      <alignment horizontal="center" vertical="center" wrapText="1"/>
    </xf>
    <xf numFmtId="44" fontId="35" fillId="0" borderId="10" xfId="0" applyNumberFormat="1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28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36" fillId="35" borderId="11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center" vertical="center" wrapText="1"/>
    </xf>
    <xf numFmtId="168" fontId="36" fillId="35" borderId="13" xfId="0" applyNumberFormat="1" applyFont="1" applyFill="1" applyBorder="1" applyAlignment="1">
      <alignment horizontal="center" vertical="center" wrapText="1"/>
    </xf>
    <xf numFmtId="0" fontId="28" fillId="34" borderId="0" xfId="0" applyFont="1" applyFill="1" applyAlignment="1">
      <alignment vertical="center"/>
    </xf>
    <xf numFmtId="0" fontId="69" fillId="34" borderId="0" xfId="0" applyFont="1" applyFill="1" applyAlignment="1">
      <alignment/>
    </xf>
    <xf numFmtId="0" fontId="37" fillId="34" borderId="15" xfId="0" applyFont="1" applyFill="1" applyBorder="1" applyAlignment="1">
      <alignment horizontal="center" vertical="center" wrapText="1"/>
    </xf>
    <xf numFmtId="4" fontId="37" fillId="34" borderId="15" xfId="0" applyNumberFormat="1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left" vertical="center" wrapText="1"/>
    </xf>
    <xf numFmtId="168" fontId="27" fillId="34" borderId="0" xfId="0" applyNumberFormat="1" applyFont="1" applyFill="1" applyAlignment="1">
      <alignment horizontal="right"/>
    </xf>
    <xf numFmtId="168" fontId="38" fillId="34" borderId="15" xfId="0" applyNumberFormat="1" applyFont="1" applyFill="1" applyBorder="1" applyAlignment="1">
      <alignment horizontal="right" vertical="center" wrapText="1"/>
    </xf>
    <xf numFmtId="168" fontId="27" fillId="34" borderId="0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quotePrefix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 quotePrefix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168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8" fontId="35" fillId="34" borderId="0" xfId="0" applyNumberFormat="1" applyFont="1" applyFill="1" applyAlignment="1">
      <alignment horizontal="right"/>
    </xf>
    <xf numFmtId="0" fontId="42" fillId="0" borderId="0" xfId="0" applyFont="1" applyAlignment="1">
      <alignment horizontal="center" vertical="center"/>
    </xf>
    <xf numFmtId="168" fontId="4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3" fillId="35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0" fontId="38" fillId="0" borderId="15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vertical="center" wrapText="1"/>
    </xf>
    <xf numFmtId="0" fontId="37" fillId="34" borderId="15" xfId="0" applyFont="1" applyFill="1" applyBorder="1" applyAlignment="1">
      <alignment horizontal="center" vertical="center"/>
    </xf>
    <xf numFmtId="4" fontId="37" fillId="0" borderId="15" xfId="0" applyNumberFormat="1" applyFont="1" applyFill="1" applyBorder="1" applyAlignment="1">
      <alignment horizontal="center" vertical="center" wrapText="1"/>
    </xf>
    <xf numFmtId="4" fontId="37" fillId="34" borderId="15" xfId="0" applyNumberFormat="1" applyFont="1" applyFill="1" applyBorder="1" applyAlignment="1">
      <alignment vertical="center" wrapText="1"/>
    </xf>
    <xf numFmtId="0" fontId="72" fillId="34" borderId="15" xfId="0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center" vertical="center" wrapText="1"/>
    </xf>
    <xf numFmtId="8" fontId="38" fillId="34" borderId="20" xfId="0" applyNumberFormat="1" applyFont="1" applyFill="1" applyBorder="1" applyAlignment="1">
      <alignment horizontal="right" vertical="center"/>
    </xf>
    <xf numFmtId="4" fontId="37" fillId="0" borderId="21" xfId="0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168" fontId="38" fillId="34" borderId="15" xfId="0" applyNumberFormat="1" applyFont="1" applyFill="1" applyBorder="1" applyAlignment="1">
      <alignment horizontal="center" vertical="center" wrapText="1"/>
    </xf>
    <xf numFmtId="0" fontId="38" fillId="34" borderId="15" xfId="0" applyNumberFormat="1" applyFont="1" applyFill="1" applyBorder="1" applyAlignment="1">
      <alignment horizontal="center" vertical="center" wrapText="1"/>
    </xf>
    <xf numFmtId="4" fontId="38" fillId="34" borderId="15" xfId="0" applyNumberFormat="1" applyFont="1" applyFill="1" applyBorder="1" applyAlignment="1">
      <alignment horizontal="center" vertical="center" wrapText="1"/>
    </xf>
    <xf numFmtId="4" fontId="73" fillId="34" borderId="15" xfId="0" applyNumberFormat="1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/>
    </xf>
    <xf numFmtId="168" fontId="37" fillId="36" borderId="15" xfId="0" applyNumberFormat="1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center" vertical="center" wrapText="1"/>
    </xf>
    <xf numFmtId="168" fontId="43" fillId="37" borderId="15" xfId="0" applyNumberFormat="1" applyFont="1" applyFill="1" applyBorder="1" applyAlignment="1">
      <alignment horizontal="right" vertical="center" wrapText="1"/>
    </xf>
    <xf numFmtId="0" fontId="38" fillId="36" borderId="15" xfId="0" applyFont="1" applyFill="1" applyBorder="1" applyAlignment="1">
      <alignment vertical="center"/>
    </xf>
    <xf numFmtId="0" fontId="38" fillId="36" borderId="15" xfId="0" applyFont="1" applyFill="1" applyBorder="1" applyAlignment="1">
      <alignment horizontal="center" vertical="center" wrapText="1"/>
    </xf>
    <xf numFmtId="44" fontId="39" fillId="0" borderId="15" xfId="0" applyNumberFormat="1" applyFont="1" applyBorder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168" fontId="9" fillId="0" borderId="15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right" vertical="center"/>
    </xf>
    <xf numFmtId="1" fontId="9" fillId="0" borderId="15" xfId="56" applyNumberFormat="1" applyFont="1" applyFill="1" applyBorder="1" applyAlignment="1">
      <alignment vertical="center"/>
      <protection/>
    </xf>
    <xf numFmtId="1" fontId="9" fillId="0" borderId="15" xfId="56" applyNumberFormat="1" applyFont="1" applyFill="1" applyBorder="1" applyAlignment="1">
      <alignment horizontal="right" vertical="center"/>
      <protection/>
    </xf>
    <xf numFmtId="168" fontId="9" fillId="0" borderId="15" xfId="56" applyNumberFormat="1" applyFont="1" applyFill="1" applyBorder="1" applyAlignment="1">
      <alignment vertical="center"/>
      <protection/>
    </xf>
    <xf numFmtId="1" fontId="9" fillId="34" borderId="15" xfId="56" applyNumberFormat="1" applyFont="1" applyFill="1" applyBorder="1" applyAlignment="1">
      <alignment vertical="center"/>
      <protection/>
    </xf>
    <xf numFmtId="2" fontId="9" fillId="34" borderId="20" xfId="56" applyNumberFormat="1" applyFont="1" applyFill="1" applyBorder="1" applyAlignment="1">
      <alignment vertical="center" wrapText="1"/>
      <protection/>
    </xf>
    <xf numFmtId="0" fontId="9" fillId="34" borderId="20" xfId="56" applyNumberFormat="1" applyFont="1" applyFill="1" applyBorder="1" applyAlignment="1">
      <alignment horizontal="right" vertical="center" wrapText="1"/>
      <protection/>
    </xf>
    <xf numFmtId="168" fontId="9" fillId="34" borderId="15" xfId="56" applyNumberFormat="1" applyFont="1" applyFill="1" applyBorder="1" applyAlignment="1">
      <alignment vertical="center"/>
      <protection/>
    </xf>
    <xf numFmtId="0" fontId="9" fillId="0" borderId="15" xfId="0" applyFont="1" applyBorder="1" applyAlignment="1">
      <alignment wrapText="1"/>
    </xf>
    <xf numFmtId="0" fontId="9" fillId="0" borderId="20" xfId="56" applyNumberFormat="1" applyFont="1" applyBorder="1" applyAlignment="1">
      <alignment horizontal="right" vertical="center" wrapText="1"/>
      <protection/>
    </xf>
    <xf numFmtId="168" fontId="9" fillId="0" borderId="15" xfId="0" applyNumberFormat="1" applyFont="1" applyBorder="1" applyAlignment="1">
      <alignment horizontal="right" vertical="center" wrapText="1"/>
    </xf>
    <xf numFmtId="2" fontId="9" fillId="0" borderId="20" xfId="56" applyNumberFormat="1" applyFont="1" applyBorder="1" applyAlignment="1">
      <alignment vertical="center" wrapText="1"/>
      <protection/>
    </xf>
    <xf numFmtId="168" fontId="9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/>
    </xf>
    <xf numFmtId="0" fontId="9" fillId="0" borderId="15" xfId="56" applyNumberFormat="1" applyFont="1" applyBorder="1" applyAlignment="1">
      <alignment horizontal="right" vertical="center" wrapText="1"/>
      <protection/>
    </xf>
    <xf numFmtId="168" fontId="9" fillId="0" borderId="15" xfId="0" applyNumberFormat="1" applyFont="1" applyBorder="1" applyAlignment="1">
      <alignment/>
    </xf>
    <xf numFmtId="2" fontId="9" fillId="0" borderId="15" xfId="56" applyNumberFormat="1" applyFont="1" applyBorder="1" applyAlignment="1">
      <alignment horizontal="left" vertical="center" wrapText="1"/>
      <protection/>
    </xf>
    <xf numFmtId="0" fontId="9" fillId="0" borderId="0" xfId="0" applyFont="1" applyAlignment="1">
      <alignment horizontal="right"/>
    </xf>
    <xf numFmtId="1" fontId="39" fillId="0" borderId="15" xfId="56" applyNumberFormat="1" applyFont="1" applyBorder="1" applyAlignment="1">
      <alignment horizontal="center" vertical="center"/>
      <protection/>
    </xf>
    <xf numFmtId="2" fontId="39" fillId="0" borderId="15" xfId="56" applyNumberFormat="1" applyFont="1" applyBorder="1" applyAlignment="1">
      <alignment horizontal="center" vertical="center"/>
      <protection/>
    </xf>
    <xf numFmtId="2" fontId="39" fillId="0" borderId="15" xfId="56" applyNumberFormat="1" applyFont="1" applyBorder="1" applyAlignment="1">
      <alignment horizontal="right" vertical="center" wrapText="1"/>
      <protection/>
    </xf>
    <xf numFmtId="168" fontId="39" fillId="0" borderId="15" xfId="56" applyNumberFormat="1" applyFont="1" applyBorder="1" applyAlignment="1">
      <alignment horizontal="center" vertical="center"/>
      <protection/>
    </xf>
    <xf numFmtId="14" fontId="39" fillId="0" borderId="15" xfId="56" applyNumberFormat="1" applyFont="1" applyBorder="1" applyAlignment="1">
      <alignment horizontal="center" vertical="center"/>
      <protection/>
    </xf>
    <xf numFmtId="1" fontId="39" fillId="0" borderId="15" xfId="56" applyNumberFormat="1" applyFont="1" applyBorder="1" applyAlignment="1">
      <alignment horizontal="center" vertical="center" wrapText="1"/>
      <protection/>
    </xf>
    <xf numFmtId="0" fontId="9" fillId="0" borderId="15" xfId="0" applyFont="1" applyFill="1" applyBorder="1" applyAlignment="1">
      <alignment horizontal="left" vertical="center"/>
    </xf>
    <xf numFmtId="14" fontId="9" fillId="0" borderId="15" xfId="0" applyNumberFormat="1" applyFont="1" applyFill="1" applyBorder="1" applyAlignment="1">
      <alignment horizontal="left" vertical="center"/>
    </xf>
    <xf numFmtId="14" fontId="9" fillId="34" borderId="15" xfId="0" applyNumberFormat="1" applyFont="1" applyFill="1" applyBorder="1" applyAlignment="1">
      <alignment horizontal="left" vertical="center"/>
    </xf>
    <xf numFmtId="168" fontId="9" fillId="34" borderId="15" xfId="0" applyNumberFormat="1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left" vertical="center"/>
    </xf>
    <xf numFmtId="14" fontId="9" fillId="0" borderId="15" xfId="56" applyNumberFormat="1" applyFont="1" applyFill="1" applyBorder="1" applyAlignment="1">
      <alignment vertical="center"/>
      <protection/>
    </xf>
    <xf numFmtId="14" fontId="9" fillId="34" borderId="15" xfId="56" applyNumberFormat="1" applyFont="1" applyFill="1" applyBorder="1" applyAlignment="1">
      <alignment vertical="center"/>
      <protection/>
    </xf>
    <xf numFmtId="2" fontId="9" fillId="0" borderId="20" xfId="56" applyNumberFormat="1" applyFont="1" applyBorder="1" applyAlignment="1">
      <alignment horizontal="left" vertical="center" wrapText="1"/>
      <protection/>
    </xf>
    <xf numFmtId="14" fontId="9" fillId="0" borderId="15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4" fontId="9" fillId="0" borderId="15" xfId="0" applyNumberFormat="1" applyFont="1" applyBorder="1" applyAlignment="1">
      <alignment horizontal="left" wrapText="1"/>
    </xf>
    <xf numFmtId="0" fontId="9" fillId="0" borderId="15" xfId="0" applyFont="1" applyBorder="1" applyAlignment="1">
      <alignment vertical="top" wrapText="1"/>
    </xf>
    <xf numFmtId="14" fontId="9" fillId="0" borderId="15" xfId="0" applyNumberFormat="1" applyFont="1" applyBorder="1" applyAlignment="1">
      <alignment/>
    </xf>
    <xf numFmtId="0" fontId="39" fillId="37" borderId="16" xfId="0" applyFont="1" applyFill="1" applyBorder="1" applyAlignment="1">
      <alignment horizontal="center" vertical="center"/>
    </xf>
    <xf numFmtId="0" fontId="39" fillId="37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 applyProtection="1">
      <alignment horizontal="left" vertical="center" wrapText="1"/>
      <protection hidden="1" locked="0"/>
    </xf>
    <xf numFmtId="0" fontId="9" fillId="0" borderId="24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0" fontId="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68" fontId="39" fillId="0" borderId="0" xfId="0" applyNumberFormat="1" applyFont="1" applyFill="1" applyAlignment="1">
      <alignment vertical="center"/>
    </xf>
    <xf numFmtId="0" fontId="39" fillId="0" borderId="15" xfId="0" applyFont="1" applyFill="1" applyBorder="1" applyAlignment="1">
      <alignment horizontal="center" vertical="center" wrapText="1"/>
    </xf>
    <xf numFmtId="168" fontId="39" fillId="0" borderId="1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186" fontId="9" fillId="0" borderId="15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186" fontId="9" fillId="34" borderId="15" xfId="0" applyNumberFormat="1" applyFont="1" applyFill="1" applyBorder="1" applyAlignment="1">
      <alignment horizontal="center" vertical="center" wrapText="1"/>
    </xf>
    <xf numFmtId="168" fontId="39" fillId="34" borderId="15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71" fontId="9" fillId="34" borderId="15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  <xf numFmtId="3" fontId="9" fillId="34" borderId="15" xfId="0" applyNumberFormat="1" applyFont="1" applyFill="1" applyBorder="1" applyAlignment="1">
      <alignment horizontal="center" vertical="center" wrapText="1"/>
    </xf>
    <xf numFmtId="6" fontId="9" fillId="34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168" fontId="9" fillId="34" borderId="15" xfId="0" applyNumberFormat="1" applyFont="1" applyFill="1" applyBorder="1" applyAlignment="1">
      <alignment horizontal="center" vertical="center" wrapText="1"/>
    </xf>
    <xf numFmtId="168" fontId="39" fillId="0" borderId="12" xfId="0" applyNumberFormat="1" applyFont="1" applyFill="1" applyBorder="1" applyAlignment="1">
      <alignment horizontal="center" vertical="center" wrapText="1"/>
    </xf>
    <xf numFmtId="171" fontId="9" fillId="0" borderId="15" xfId="0" applyNumberFormat="1" applyFont="1" applyFill="1" applyBorder="1" applyAlignment="1">
      <alignment horizontal="center" vertical="center" wrapText="1"/>
    </xf>
    <xf numFmtId="168" fontId="9" fillId="0" borderId="15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170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0" fontId="48" fillId="0" borderId="0" xfId="0" applyFont="1" applyFill="1" applyAlignment="1">
      <alignment horizontal="center" vertical="center"/>
    </xf>
    <xf numFmtId="168" fontId="48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34" borderId="15" xfId="0" applyFont="1" applyFill="1" applyBorder="1" applyAlignment="1">
      <alignment vertical="center"/>
    </xf>
    <xf numFmtId="171" fontId="39" fillId="34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9" fillId="35" borderId="15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vertical="center"/>
    </xf>
    <xf numFmtId="0" fontId="68" fillId="35" borderId="15" xfId="0" applyFont="1" applyFill="1" applyBorder="1" applyAlignment="1">
      <alignment vertical="center"/>
    </xf>
    <xf numFmtId="0" fontId="43" fillId="35" borderId="15" xfId="0" applyFont="1" applyFill="1" applyBorder="1" applyAlignment="1">
      <alignment horizontal="center" vertical="center" wrapText="1"/>
    </xf>
    <xf numFmtId="0" fontId="43" fillId="36" borderId="15" xfId="0" applyFont="1" applyFill="1" applyBorder="1" applyAlignment="1">
      <alignment horizontal="left" vertical="center" wrapText="1"/>
    </xf>
    <xf numFmtId="0" fontId="38" fillId="35" borderId="15" xfId="0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/>
    </xf>
    <xf numFmtId="168" fontId="43" fillId="35" borderId="15" xfId="0" applyNumberFormat="1" applyFont="1" applyFill="1" applyBorder="1" applyAlignment="1">
      <alignment horizontal="center" vertical="center" wrapText="1"/>
    </xf>
    <xf numFmtId="168" fontId="43" fillId="35" borderId="20" xfId="0" applyNumberFormat="1" applyFont="1" applyFill="1" applyBorder="1" applyAlignment="1">
      <alignment horizontal="center" vertical="center" wrapText="1"/>
    </xf>
    <xf numFmtId="168" fontId="43" fillId="35" borderId="12" xfId="0" applyNumberFormat="1" applyFont="1" applyFill="1" applyBorder="1" applyAlignment="1">
      <alignment horizontal="center" vertical="center" wrapText="1"/>
    </xf>
    <xf numFmtId="0" fontId="43" fillId="35" borderId="20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8" borderId="20" xfId="0" applyFont="1" applyFill="1" applyBorder="1" applyAlignment="1">
      <alignment horizontal="center" vertical="center" wrapText="1"/>
    </xf>
    <xf numFmtId="0" fontId="43" fillId="38" borderId="12" xfId="0" applyFont="1" applyFill="1" applyBorder="1" applyAlignment="1">
      <alignment horizontal="center" vertical="center" wrapText="1"/>
    </xf>
    <xf numFmtId="0" fontId="39" fillId="35" borderId="20" xfId="0" applyFont="1" applyFill="1" applyBorder="1" applyAlignment="1">
      <alignment horizontal="center" vertical="center" wrapText="1"/>
    </xf>
    <xf numFmtId="0" fontId="39" fillId="35" borderId="2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39" fillId="35" borderId="14" xfId="0" applyFont="1" applyFill="1" applyBorder="1" applyAlignment="1">
      <alignment horizontal="left" vertical="center" wrapText="1"/>
    </xf>
    <xf numFmtId="0" fontId="39" fillId="35" borderId="15" xfId="0" applyFont="1" applyFill="1" applyBorder="1" applyAlignment="1">
      <alignment horizontal="left" vertical="center" wrapText="1"/>
    </xf>
    <xf numFmtId="0" fontId="39" fillId="35" borderId="15" xfId="0" applyFont="1" applyFill="1" applyBorder="1" applyAlignment="1">
      <alignment horizontal="center" vertical="center" wrapText="1"/>
    </xf>
    <xf numFmtId="168" fontId="39" fillId="35" borderId="15" xfId="0" applyNumberFormat="1" applyFont="1" applyFill="1" applyBorder="1" applyAlignment="1">
      <alignment horizontal="center" vertical="center" wrapText="1"/>
    </xf>
    <xf numFmtId="0" fontId="39" fillId="35" borderId="16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 wrapText="1"/>
    </xf>
    <xf numFmtId="0" fontId="39" fillId="35" borderId="25" xfId="0" applyFont="1" applyFill="1" applyBorder="1" applyAlignment="1">
      <alignment horizontal="left" vertical="center" wrapText="1"/>
    </xf>
    <xf numFmtId="0" fontId="39" fillId="35" borderId="26" xfId="0" applyFont="1" applyFill="1" applyBorder="1" applyAlignment="1">
      <alignment horizontal="left" vertical="center" wrapText="1"/>
    </xf>
    <xf numFmtId="0" fontId="39" fillId="35" borderId="27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39" fillId="37" borderId="14" xfId="0" applyFont="1" applyFill="1" applyBorder="1" applyAlignment="1">
      <alignment horizontal="left" vertical="center"/>
    </xf>
    <xf numFmtId="0" fontId="39" fillId="37" borderId="10" xfId="0" applyFont="1" applyFill="1" applyBorder="1" applyAlignment="1">
      <alignment horizontal="left" vertical="center"/>
    </xf>
    <xf numFmtId="0" fontId="39" fillId="37" borderId="25" xfId="0" applyFont="1" applyFill="1" applyBorder="1" applyAlignment="1">
      <alignment horizontal="left" vertical="center"/>
    </xf>
    <xf numFmtId="0" fontId="39" fillId="37" borderId="31" xfId="0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35" borderId="15" xfId="0" applyFont="1" applyFill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Normalny_Arkusz1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roker\KLIENCI%20MAXIMA%20FIDES\GMINA%20ANDRESPOL\2018-2021\MAJ&#260;TEK\PZP\09_SIWZ-wersje\OG&#321;OSZONA%20ZP.271.2425.08.2018\707_01a5g00e_zalacznik%20nr%206%20do%20siwz%20-%20wykaz%20budynkow,%20budowli,%20pojazdow,%20informacja%20o%20szkodowosci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E OGÓLNE"/>
      <sheetName val="BUDYNKI"/>
      <sheetName val="BUDOWLE"/>
      <sheetName val="POJAZDY"/>
      <sheetName val="SZKODOWOŚ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zoomScaleSheetLayoutView="100" zoomScalePageLayoutView="0" workbookViewId="0" topLeftCell="A8">
      <selection activeCell="C18" sqref="C18"/>
    </sheetView>
  </sheetViews>
  <sheetFormatPr defaultColWidth="9.140625" defaultRowHeight="12.75"/>
  <cols>
    <col min="1" max="1" width="5.421875" style="7" customWidth="1"/>
    <col min="2" max="2" width="30.7109375" style="27" customWidth="1"/>
    <col min="3" max="3" width="18.421875" style="23" customWidth="1"/>
    <col min="4" max="4" width="15.7109375" style="23" customWidth="1"/>
    <col min="5" max="5" width="14.28125" style="23" customWidth="1"/>
    <col min="6" max="6" width="24.28125" style="37" customWidth="1"/>
    <col min="7" max="7" width="16.140625" style="23" customWidth="1"/>
    <col min="8" max="8" width="17.57421875" style="23" customWidth="1"/>
    <col min="9" max="9" width="8.57421875" style="24" customWidth="1"/>
    <col min="10" max="16384" width="9.140625" style="24" customWidth="1"/>
  </cols>
  <sheetData>
    <row r="1" spans="1:8" s="38" customFormat="1" ht="12.75">
      <c r="A1" s="63" t="s">
        <v>345</v>
      </c>
      <c r="B1" s="64"/>
      <c r="C1" s="65"/>
      <c r="D1" s="65"/>
      <c r="E1" s="65"/>
      <c r="F1" s="66"/>
      <c r="G1" s="67"/>
      <c r="H1" s="65"/>
    </row>
    <row r="2" spans="1:8" ht="13.5" thickBot="1">
      <c r="A2" s="64"/>
      <c r="B2" s="68"/>
      <c r="C2" s="69"/>
      <c r="D2" s="69"/>
      <c r="E2" s="69"/>
      <c r="F2" s="70"/>
      <c r="G2" s="69"/>
      <c r="H2" s="69"/>
    </row>
    <row r="3" spans="1:8" s="38" customFormat="1" ht="57.75" customHeight="1">
      <c r="A3" s="71" t="s">
        <v>346</v>
      </c>
      <c r="B3" s="72" t="s">
        <v>347</v>
      </c>
      <c r="C3" s="72" t="s">
        <v>348</v>
      </c>
      <c r="D3" s="72" t="s">
        <v>349</v>
      </c>
      <c r="E3" s="72" t="s">
        <v>350</v>
      </c>
      <c r="F3" s="73" t="s">
        <v>351</v>
      </c>
      <c r="G3" s="73" t="s">
        <v>352</v>
      </c>
      <c r="H3" s="73" t="s">
        <v>353</v>
      </c>
    </row>
    <row r="4" spans="1:8" s="38" customFormat="1" ht="48" customHeight="1">
      <c r="A4" s="74">
        <v>1</v>
      </c>
      <c r="B4" s="75" t="s">
        <v>481</v>
      </c>
      <c r="C4" s="76" t="s">
        <v>354</v>
      </c>
      <c r="D4" s="77">
        <v>151399172</v>
      </c>
      <c r="E4" s="78">
        <v>7511</v>
      </c>
      <c r="F4" s="79" t="s">
        <v>355</v>
      </c>
      <c r="G4" s="76">
        <v>83</v>
      </c>
      <c r="H4" s="76" t="s">
        <v>50</v>
      </c>
    </row>
    <row r="5" spans="1:8" s="39" customFormat="1" ht="57.75" customHeight="1">
      <c r="A5" s="74">
        <v>2</v>
      </c>
      <c r="B5" s="75" t="s">
        <v>356</v>
      </c>
      <c r="C5" s="76" t="s">
        <v>357</v>
      </c>
      <c r="D5" s="80" t="s">
        <v>358</v>
      </c>
      <c r="E5" s="78" t="s">
        <v>359</v>
      </c>
      <c r="F5" s="79" t="s">
        <v>524</v>
      </c>
      <c r="G5" s="76">
        <v>9</v>
      </c>
      <c r="H5" s="76" t="s">
        <v>50</v>
      </c>
    </row>
    <row r="6" spans="1:8" s="39" customFormat="1" ht="97.5" customHeight="1">
      <c r="A6" s="74">
        <v>3</v>
      </c>
      <c r="B6" s="75" t="s">
        <v>485</v>
      </c>
      <c r="C6" s="81" t="s">
        <v>361</v>
      </c>
      <c r="D6" s="76">
        <v>151405955</v>
      </c>
      <c r="E6" s="81" t="s">
        <v>362</v>
      </c>
      <c r="F6" s="79" t="s">
        <v>363</v>
      </c>
      <c r="G6" s="76">
        <v>17</v>
      </c>
      <c r="H6" s="76" t="s">
        <v>50</v>
      </c>
    </row>
    <row r="7" spans="1:8" s="25" customFormat="1" ht="70.5" customHeight="1">
      <c r="A7" s="74">
        <v>4</v>
      </c>
      <c r="B7" s="75" t="s">
        <v>418</v>
      </c>
      <c r="C7" s="76" t="s">
        <v>364</v>
      </c>
      <c r="D7" s="80" t="s">
        <v>365</v>
      </c>
      <c r="E7" s="80" t="s">
        <v>366</v>
      </c>
      <c r="F7" s="79" t="s">
        <v>442</v>
      </c>
      <c r="G7" s="76">
        <v>9</v>
      </c>
      <c r="H7" s="76" t="s">
        <v>50</v>
      </c>
    </row>
    <row r="8" spans="1:8" s="25" customFormat="1" ht="51">
      <c r="A8" s="74">
        <v>5</v>
      </c>
      <c r="B8" s="75" t="s">
        <v>367</v>
      </c>
      <c r="C8" s="76" t="s">
        <v>368</v>
      </c>
      <c r="D8" s="80" t="s">
        <v>369</v>
      </c>
      <c r="E8" s="82" t="s">
        <v>366</v>
      </c>
      <c r="F8" s="82" t="s">
        <v>370</v>
      </c>
      <c r="G8" s="76">
        <v>35</v>
      </c>
      <c r="H8" s="76" t="s">
        <v>50</v>
      </c>
    </row>
    <row r="9" spans="1:8" s="39" customFormat="1" ht="51">
      <c r="A9" s="74">
        <v>6</v>
      </c>
      <c r="B9" s="75" t="s">
        <v>466</v>
      </c>
      <c r="C9" s="76" t="s">
        <v>371</v>
      </c>
      <c r="D9" s="83" t="s">
        <v>372</v>
      </c>
      <c r="E9" s="80" t="s">
        <v>373</v>
      </c>
      <c r="F9" s="82" t="s">
        <v>374</v>
      </c>
      <c r="G9" s="76">
        <v>6</v>
      </c>
      <c r="H9" s="76" t="s">
        <v>50</v>
      </c>
    </row>
    <row r="10" spans="1:8" s="2" customFormat="1" ht="38.25">
      <c r="A10" s="74">
        <v>7</v>
      </c>
      <c r="B10" s="75" t="s">
        <v>375</v>
      </c>
      <c r="C10" s="76" t="s">
        <v>376</v>
      </c>
      <c r="D10" s="83" t="s">
        <v>377</v>
      </c>
      <c r="E10" s="76" t="s">
        <v>378</v>
      </c>
      <c r="F10" s="82" t="s">
        <v>379</v>
      </c>
      <c r="G10" s="76">
        <v>71</v>
      </c>
      <c r="H10" s="76">
        <v>568</v>
      </c>
    </row>
    <row r="11" spans="1:8" ht="38.25">
      <c r="A11" s="74">
        <v>8</v>
      </c>
      <c r="B11" s="75" t="s">
        <v>471</v>
      </c>
      <c r="C11" s="76" t="s">
        <v>380</v>
      </c>
      <c r="D11" s="83" t="s">
        <v>381</v>
      </c>
      <c r="E11" s="76" t="s">
        <v>378</v>
      </c>
      <c r="F11" s="82" t="s">
        <v>470</v>
      </c>
      <c r="G11" s="76">
        <v>40</v>
      </c>
      <c r="H11" s="76">
        <v>170</v>
      </c>
    </row>
    <row r="12" spans="1:8" s="26" customFormat="1" ht="59.25" customHeight="1">
      <c r="A12" s="74">
        <v>9</v>
      </c>
      <c r="B12" s="75" t="s">
        <v>531</v>
      </c>
      <c r="C12" s="76" t="s">
        <v>382</v>
      </c>
      <c r="D12" s="80" t="s">
        <v>383</v>
      </c>
      <c r="E12" s="76" t="s">
        <v>384</v>
      </c>
      <c r="F12" s="79" t="s">
        <v>385</v>
      </c>
      <c r="G12" s="76">
        <v>67</v>
      </c>
      <c r="H12" s="76">
        <v>92</v>
      </c>
    </row>
    <row r="13" spans="1:8" s="26" customFormat="1" ht="38.25">
      <c r="A13" s="74">
        <v>10</v>
      </c>
      <c r="B13" s="75" t="s">
        <v>386</v>
      </c>
      <c r="C13" s="76" t="s">
        <v>387</v>
      </c>
      <c r="D13" s="80" t="s">
        <v>388</v>
      </c>
      <c r="E13" s="76" t="s">
        <v>384</v>
      </c>
      <c r="F13" s="79" t="s">
        <v>389</v>
      </c>
      <c r="G13" s="76">
        <v>3</v>
      </c>
      <c r="H13" s="76">
        <v>8</v>
      </c>
    </row>
    <row r="14" spans="1:8" ht="75" customHeight="1">
      <c r="A14" s="74">
        <v>11</v>
      </c>
      <c r="B14" s="75" t="s">
        <v>390</v>
      </c>
      <c r="C14" s="76" t="s">
        <v>391</v>
      </c>
      <c r="D14" s="80" t="s">
        <v>392</v>
      </c>
      <c r="E14" s="76" t="s">
        <v>393</v>
      </c>
      <c r="F14" s="81" t="s">
        <v>525</v>
      </c>
      <c r="G14" s="76">
        <v>25</v>
      </c>
      <c r="H14" s="76">
        <v>31</v>
      </c>
    </row>
    <row r="15" spans="1:8" ht="38.25">
      <c r="A15" s="74">
        <v>12</v>
      </c>
      <c r="B15" s="75" t="s">
        <v>394</v>
      </c>
      <c r="C15" s="76" t="s">
        <v>395</v>
      </c>
      <c r="D15" s="80" t="s">
        <v>396</v>
      </c>
      <c r="E15" s="76" t="s">
        <v>373</v>
      </c>
      <c r="F15" s="42" t="s">
        <v>428</v>
      </c>
      <c r="G15" s="76">
        <v>8</v>
      </c>
      <c r="H15" s="76">
        <v>20</v>
      </c>
    </row>
    <row r="16" spans="1:8" s="38" customFormat="1" ht="25.5">
      <c r="A16" s="74">
        <v>13</v>
      </c>
      <c r="B16" s="75" t="s">
        <v>397</v>
      </c>
      <c r="C16" s="76" t="s">
        <v>398</v>
      </c>
      <c r="D16" s="80" t="s">
        <v>399</v>
      </c>
      <c r="E16" s="76" t="s">
        <v>50</v>
      </c>
      <c r="F16" s="81" t="s">
        <v>460</v>
      </c>
      <c r="G16" s="76">
        <v>4</v>
      </c>
      <c r="H16" s="76" t="s">
        <v>50</v>
      </c>
    </row>
    <row r="17" spans="1:8" ht="38.25">
      <c r="A17" s="74">
        <v>14</v>
      </c>
      <c r="B17" s="75" t="s">
        <v>400</v>
      </c>
      <c r="C17" s="76" t="s">
        <v>401</v>
      </c>
      <c r="D17" s="80" t="s">
        <v>402</v>
      </c>
      <c r="E17" s="76" t="s">
        <v>378</v>
      </c>
      <c r="F17" s="42" t="s">
        <v>478</v>
      </c>
      <c r="G17" s="76">
        <v>20</v>
      </c>
      <c r="H17" s="76" t="s">
        <v>50</v>
      </c>
    </row>
    <row r="18" spans="1:8" ht="63" customHeight="1" thickBot="1">
      <c r="A18" s="84">
        <v>15</v>
      </c>
      <c r="B18" s="85" t="s">
        <v>446</v>
      </c>
      <c r="C18" s="86" t="s">
        <v>403</v>
      </c>
      <c r="D18" s="87" t="s">
        <v>404</v>
      </c>
      <c r="E18" s="86" t="s">
        <v>405</v>
      </c>
      <c r="F18" s="42" t="s">
        <v>526</v>
      </c>
      <c r="G18" s="86">
        <v>9</v>
      </c>
      <c r="H18" s="86" t="s">
        <v>50</v>
      </c>
    </row>
    <row r="19" spans="1:8" ht="12.75">
      <c r="A19" s="64"/>
      <c r="B19" s="68"/>
      <c r="C19" s="69"/>
      <c r="D19" s="69"/>
      <c r="E19" s="69"/>
      <c r="F19" s="130" t="s">
        <v>536</v>
      </c>
      <c r="G19" s="90">
        <f>SUM(G4:G18)</f>
        <v>406</v>
      </c>
      <c r="H19" s="69"/>
    </row>
    <row r="22" ht="12.75">
      <c r="G22" s="8"/>
    </row>
  </sheetData>
  <sheetProtection password="CA1B" sheet="1"/>
  <printOptions/>
  <pageMargins left="0.7" right="0.7" top="0.75" bottom="0.75" header="0.3" footer="0.3"/>
  <pageSetup horizontalDpi="600" verticalDpi="600" orientation="portrait" paperSize="9" scale="61" r:id="rId1"/>
  <ignoredErrors>
    <ignoredError sqref="D5: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zoomScale="70" zoomScaleNormal="70" zoomScaleSheetLayoutView="80" workbookViewId="0" topLeftCell="M1">
      <pane ySplit="4" topLeftCell="A5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24.421875" style="0" customWidth="1"/>
    <col min="2" max="2" width="4.28125" style="6" customWidth="1"/>
    <col min="3" max="3" width="20.8515625" style="9" customWidth="1"/>
    <col min="4" max="4" width="26.140625" style="9" customWidth="1"/>
    <col min="5" max="5" width="14.140625" style="10" customWidth="1"/>
    <col min="6" max="6" width="11.8515625" style="12" customWidth="1"/>
    <col min="7" max="7" width="13.8515625" style="12" customWidth="1"/>
    <col min="8" max="8" width="14.421875" style="6" customWidth="1"/>
    <col min="9" max="10" width="25.28125" style="60" customWidth="1"/>
    <col min="11" max="11" width="63.28125" style="11" customWidth="1"/>
    <col min="12" max="12" width="34.8515625" style="4" bestFit="1" customWidth="1"/>
    <col min="13" max="13" width="25.28125" style="5" bestFit="1" customWidth="1"/>
    <col min="14" max="14" width="24.57421875" style="5" bestFit="1" customWidth="1"/>
    <col min="15" max="15" width="26.7109375" style="5" bestFit="1" customWidth="1"/>
    <col min="16" max="16" width="16.8515625" style="5" customWidth="1"/>
    <col min="17" max="17" width="18.140625" style="5" customWidth="1"/>
    <col min="18" max="18" width="18.00390625" style="5" customWidth="1"/>
    <col min="19" max="19" width="25.8515625" style="5" customWidth="1"/>
    <col min="20" max="20" width="18.140625" style="5" customWidth="1"/>
    <col min="21" max="21" width="14.8515625" style="5" customWidth="1"/>
    <col min="22" max="22" width="13.57421875" style="5" customWidth="1"/>
    <col min="23" max="23" width="17.57421875" style="5" customWidth="1"/>
    <col min="24" max="24" width="14.8515625" style="5" customWidth="1"/>
    <col min="25" max="25" width="15.140625" style="5" customWidth="1"/>
    <col min="26" max="26" width="16.57421875" style="5" customWidth="1"/>
    <col min="27" max="27" width="18.140625" style="5" customWidth="1"/>
    <col min="28" max="28" width="16.28125" style="5" customWidth="1"/>
    <col min="29" max="29" width="16.140625" style="5" customWidth="1"/>
    <col min="30" max="30" width="15.28125" style="5" customWidth="1"/>
    <col min="31" max="31" width="14.421875" style="5" customWidth="1"/>
    <col min="32" max="32" width="15.8515625" style="5" customWidth="1"/>
    <col min="33" max="33" width="13.140625" style="0" customWidth="1"/>
  </cols>
  <sheetData>
    <row r="1" spans="1:32" ht="15">
      <c r="A1" s="64"/>
      <c r="B1" s="91" t="s">
        <v>301</v>
      </c>
      <c r="C1" s="92"/>
      <c r="D1" s="92"/>
      <c r="E1" s="93"/>
      <c r="F1" s="94"/>
      <c r="G1" s="94"/>
      <c r="H1" s="94"/>
      <c r="I1" s="95"/>
      <c r="J1" s="95"/>
      <c r="K1" s="96"/>
      <c r="L1" s="88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15">
      <c r="A2" s="64"/>
      <c r="B2" s="94"/>
      <c r="C2" s="92"/>
      <c r="D2" s="92"/>
      <c r="E2" s="93"/>
      <c r="F2" s="97"/>
      <c r="G2" s="97"/>
      <c r="H2" s="98"/>
      <c r="I2" s="95"/>
      <c r="J2" s="95"/>
      <c r="K2" s="96"/>
      <c r="L2" s="88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3" customFormat="1" ht="18.75" customHeight="1">
      <c r="A3" s="239" t="s">
        <v>443</v>
      </c>
      <c r="B3" s="236" t="s">
        <v>14</v>
      </c>
      <c r="C3" s="236" t="s">
        <v>15</v>
      </c>
      <c r="D3" s="236" t="s">
        <v>16</v>
      </c>
      <c r="E3" s="236" t="s">
        <v>17</v>
      </c>
      <c r="F3" s="236" t="s">
        <v>74</v>
      </c>
      <c r="G3" s="236" t="s">
        <v>18</v>
      </c>
      <c r="H3" s="236" t="s">
        <v>19</v>
      </c>
      <c r="I3" s="240" t="s">
        <v>532</v>
      </c>
      <c r="J3" s="241" t="s">
        <v>533</v>
      </c>
      <c r="K3" s="236" t="s">
        <v>54</v>
      </c>
      <c r="L3" s="236" t="s">
        <v>0</v>
      </c>
      <c r="M3" s="236" t="s">
        <v>20</v>
      </c>
      <c r="N3" s="236"/>
      <c r="O3" s="236"/>
      <c r="P3" s="236" t="s">
        <v>97</v>
      </c>
      <c r="Q3" s="243" t="s">
        <v>435</v>
      </c>
      <c r="R3" s="245" t="s">
        <v>436</v>
      </c>
      <c r="S3" s="236" t="s">
        <v>229</v>
      </c>
      <c r="T3" s="236" t="s">
        <v>36</v>
      </c>
      <c r="U3" s="236"/>
      <c r="V3" s="236"/>
      <c r="W3" s="236"/>
      <c r="X3" s="236"/>
      <c r="Y3" s="236"/>
      <c r="Z3" s="236" t="s">
        <v>21</v>
      </c>
      <c r="AA3" s="236" t="s">
        <v>22</v>
      </c>
      <c r="AB3" s="236" t="s">
        <v>228</v>
      </c>
      <c r="AC3" s="236" t="s">
        <v>23</v>
      </c>
      <c r="AD3" s="236" t="s">
        <v>24</v>
      </c>
      <c r="AE3" s="236" t="s">
        <v>25</v>
      </c>
      <c r="AF3" s="236" t="s">
        <v>26</v>
      </c>
    </row>
    <row r="4" spans="1:32" s="3" customFormat="1" ht="125.25" customHeight="1">
      <c r="A4" s="239"/>
      <c r="B4" s="236"/>
      <c r="C4" s="236"/>
      <c r="D4" s="236"/>
      <c r="E4" s="236"/>
      <c r="F4" s="236"/>
      <c r="G4" s="236"/>
      <c r="H4" s="236"/>
      <c r="I4" s="240"/>
      <c r="J4" s="242"/>
      <c r="K4" s="236"/>
      <c r="L4" s="236"/>
      <c r="M4" s="99" t="s">
        <v>27</v>
      </c>
      <c r="N4" s="99" t="s">
        <v>28</v>
      </c>
      <c r="O4" s="99" t="s">
        <v>29</v>
      </c>
      <c r="P4" s="236"/>
      <c r="Q4" s="244"/>
      <c r="R4" s="246"/>
      <c r="S4" s="236"/>
      <c r="T4" s="99" t="s">
        <v>30</v>
      </c>
      <c r="U4" s="99" t="s">
        <v>31</v>
      </c>
      <c r="V4" s="99" t="s">
        <v>32</v>
      </c>
      <c r="W4" s="99" t="s">
        <v>33</v>
      </c>
      <c r="X4" s="99" t="s">
        <v>34</v>
      </c>
      <c r="Y4" s="99" t="s">
        <v>35</v>
      </c>
      <c r="Z4" s="236"/>
      <c r="AA4" s="236"/>
      <c r="AB4" s="236"/>
      <c r="AC4" s="236"/>
      <c r="AD4" s="236"/>
      <c r="AE4" s="236"/>
      <c r="AF4" s="236"/>
    </row>
    <row r="5" spans="1:32" s="2" customFormat="1" ht="75">
      <c r="A5" s="236" t="s">
        <v>43</v>
      </c>
      <c r="B5" s="100">
        <v>1</v>
      </c>
      <c r="C5" s="101" t="s">
        <v>55</v>
      </c>
      <c r="D5" s="101" t="s">
        <v>56</v>
      </c>
      <c r="E5" s="100" t="s">
        <v>57</v>
      </c>
      <c r="F5" s="100" t="s">
        <v>58</v>
      </c>
      <c r="G5" s="100" t="s">
        <v>58</v>
      </c>
      <c r="H5" s="100">
        <v>1956</v>
      </c>
      <c r="I5" s="61">
        <v>2164820.79</v>
      </c>
      <c r="J5" s="61"/>
      <c r="K5" s="102" t="s">
        <v>482</v>
      </c>
      <c r="L5" s="103" t="s">
        <v>59</v>
      </c>
      <c r="M5" s="100" t="s">
        <v>60</v>
      </c>
      <c r="N5" s="100" t="s">
        <v>61</v>
      </c>
      <c r="O5" s="100" t="s">
        <v>62</v>
      </c>
      <c r="P5" s="100" t="s">
        <v>63</v>
      </c>
      <c r="Q5" s="100" t="s">
        <v>58</v>
      </c>
      <c r="R5" s="100" t="s">
        <v>273</v>
      </c>
      <c r="S5" s="100" t="s">
        <v>64</v>
      </c>
      <c r="T5" s="100" t="s">
        <v>65</v>
      </c>
      <c r="U5" s="100" t="s">
        <v>65</v>
      </c>
      <c r="V5" s="100" t="s">
        <v>65</v>
      </c>
      <c r="W5" s="100" t="s">
        <v>65</v>
      </c>
      <c r="X5" s="100" t="s">
        <v>65</v>
      </c>
      <c r="Y5" s="100" t="s">
        <v>65</v>
      </c>
      <c r="Z5" s="100" t="s">
        <v>67</v>
      </c>
      <c r="AA5" s="100">
        <v>748.05</v>
      </c>
      <c r="AB5" s="100" t="s">
        <v>68</v>
      </c>
      <c r="AC5" s="100">
        <v>3</v>
      </c>
      <c r="AD5" s="100" t="s">
        <v>57</v>
      </c>
      <c r="AE5" s="100" t="s">
        <v>57</v>
      </c>
      <c r="AF5" s="100" t="s">
        <v>57</v>
      </c>
    </row>
    <row r="6" spans="1:32" s="2" customFormat="1" ht="93.75">
      <c r="A6" s="236"/>
      <c r="B6" s="100">
        <v>2</v>
      </c>
      <c r="C6" s="101" t="s">
        <v>55</v>
      </c>
      <c r="D6" s="101" t="s">
        <v>56</v>
      </c>
      <c r="E6" s="100" t="s">
        <v>57</v>
      </c>
      <c r="F6" s="100" t="s">
        <v>58</v>
      </c>
      <c r="G6" s="100" t="s">
        <v>58</v>
      </c>
      <c r="H6" s="100">
        <v>2002</v>
      </c>
      <c r="I6" s="61">
        <v>1529590.22</v>
      </c>
      <c r="J6" s="61"/>
      <c r="K6" s="102" t="s">
        <v>483</v>
      </c>
      <c r="L6" s="103" t="s">
        <v>69</v>
      </c>
      <c r="M6" s="100" t="s">
        <v>60</v>
      </c>
      <c r="N6" s="100" t="s">
        <v>70</v>
      </c>
      <c r="O6" s="100" t="s">
        <v>62</v>
      </c>
      <c r="P6" s="100" t="s">
        <v>63</v>
      </c>
      <c r="Q6" s="100" t="s">
        <v>58</v>
      </c>
      <c r="R6" s="100" t="s">
        <v>273</v>
      </c>
      <c r="S6" s="100" t="s">
        <v>235</v>
      </c>
      <c r="T6" s="100" t="s">
        <v>65</v>
      </c>
      <c r="U6" s="100" t="s">
        <v>65</v>
      </c>
      <c r="V6" s="100" t="s">
        <v>65</v>
      </c>
      <c r="W6" s="100" t="s">
        <v>65</v>
      </c>
      <c r="X6" s="100" t="s">
        <v>66</v>
      </c>
      <c r="Y6" s="100" t="s">
        <v>65</v>
      </c>
      <c r="Z6" s="100" t="s">
        <v>71</v>
      </c>
      <c r="AA6" s="100">
        <v>542</v>
      </c>
      <c r="AB6" s="100" t="s">
        <v>72</v>
      </c>
      <c r="AC6" s="100">
        <v>3</v>
      </c>
      <c r="AD6" s="100" t="s">
        <v>57</v>
      </c>
      <c r="AE6" s="100" t="s">
        <v>57</v>
      </c>
      <c r="AF6" s="100" t="s">
        <v>58</v>
      </c>
    </row>
    <row r="7" spans="1:32" s="2" customFormat="1" ht="75">
      <c r="A7" s="236"/>
      <c r="B7" s="100">
        <v>3</v>
      </c>
      <c r="C7" s="101" t="s">
        <v>55</v>
      </c>
      <c r="D7" s="101" t="s">
        <v>56</v>
      </c>
      <c r="E7" s="100" t="s">
        <v>57</v>
      </c>
      <c r="F7" s="100" t="s">
        <v>58</v>
      </c>
      <c r="G7" s="100" t="s">
        <v>58</v>
      </c>
      <c r="H7" s="100">
        <v>1965</v>
      </c>
      <c r="I7" s="61">
        <v>1094407.81</v>
      </c>
      <c r="J7" s="61"/>
      <c r="K7" s="104" t="s">
        <v>265</v>
      </c>
      <c r="L7" s="103" t="s">
        <v>266</v>
      </c>
      <c r="M7" s="100" t="s">
        <v>267</v>
      </c>
      <c r="N7" s="100" t="s">
        <v>268</v>
      </c>
      <c r="O7" s="100" t="s">
        <v>269</v>
      </c>
      <c r="P7" s="100" t="s">
        <v>63</v>
      </c>
      <c r="Q7" s="100" t="s">
        <v>58</v>
      </c>
      <c r="R7" s="100" t="s">
        <v>484</v>
      </c>
      <c r="S7" s="100" t="s">
        <v>270</v>
      </c>
      <c r="T7" s="100" t="s">
        <v>65</v>
      </c>
      <c r="U7" s="100" t="s">
        <v>65</v>
      </c>
      <c r="V7" s="100" t="s">
        <v>65</v>
      </c>
      <c r="W7" s="100" t="s">
        <v>65</v>
      </c>
      <c r="X7" s="100" t="s">
        <v>65</v>
      </c>
      <c r="Y7" s="100" t="s">
        <v>65</v>
      </c>
      <c r="Z7" s="100" t="s">
        <v>271</v>
      </c>
      <c r="AA7" s="100">
        <v>586</v>
      </c>
      <c r="AB7" s="100" t="s">
        <v>272</v>
      </c>
      <c r="AC7" s="100">
        <v>2</v>
      </c>
      <c r="AD7" s="100" t="s">
        <v>58</v>
      </c>
      <c r="AE7" s="100" t="s">
        <v>57</v>
      </c>
      <c r="AF7" s="100" t="s">
        <v>58</v>
      </c>
    </row>
    <row r="8" spans="1:32" s="50" customFormat="1" ht="134.25" customHeight="1">
      <c r="A8" s="236"/>
      <c r="B8" s="58">
        <v>4</v>
      </c>
      <c r="C8" s="59" t="s">
        <v>236</v>
      </c>
      <c r="D8" s="59" t="s">
        <v>238</v>
      </c>
      <c r="E8" s="58" t="s">
        <v>57</v>
      </c>
      <c r="F8" s="58" t="s">
        <v>58</v>
      </c>
      <c r="G8" s="58"/>
      <c r="H8" s="58">
        <v>2007</v>
      </c>
      <c r="I8" s="61">
        <v>33858.17</v>
      </c>
      <c r="J8" s="61"/>
      <c r="K8" s="56"/>
      <c r="L8" s="105" t="s">
        <v>237</v>
      </c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1:32" s="50" customFormat="1" ht="93.75">
      <c r="A9" s="99" t="s">
        <v>52</v>
      </c>
      <c r="B9" s="100">
        <v>5</v>
      </c>
      <c r="C9" s="59" t="s">
        <v>190</v>
      </c>
      <c r="D9" s="59" t="s">
        <v>191</v>
      </c>
      <c r="E9" s="58" t="s">
        <v>57</v>
      </c>
      <c r="F9" s="58" t="s">
        <v>58</v>
      </c>
      <c r="G9" s="58" t="s">
        <v>57</v>
      </c>
      <c r="H9" s="58" t="s">
        <v>192</v>
      </c>
      <c r="I9" s="61">
        <v>4623659.1</v>
      </c>
      <c r="J9" s="61"/>
      <c r="K9" s="57" t="s">
        <v>193</v>
      </c>
      <c r="L9" s="105" t="s">
        <v>194</v>
      </c>
      <c r="M9" s="58" t="s">
        <v>195</v>
      </c>
      <c r="N9" s="58"/>
      <c r="O9" s="58" t="s">
        <v>196</v>
      </c>
      <c r="P9" s="58" t="s">
        <v>273</v>
      </c>
      <c r="Q9" s="58"/>
      <c r="R9" s="58"/>
      <c r="S9" s="58"/>
      <c r="T9" s="58" t="s">
        <v>65</v>
      </c>
      <c r="U9" s="58" t="s">
        <v>65</v>
      </c>
      <c r="V9" s="58" t="s">
        <v>65</v>
      </c>
      <c r="W9" s="58" t="s">
        <v>65</v>
      </c>
      <c r="X9" s="58" t="s">
        <v>171</v>
      </c>
      <c r="Y9" s="58" t="s">
        <v>65</v>
      </c>
      <c r="Z9" s="58"/>
      <c r="AA9" s="58"/>
      <c r="AB9" s="58"/>
      <c r="AC9" s="58"/>
      <c r="AD9" s="58" t="s">
        <v>57</v>
      </c>
      <c r="AE9" s="58" t="s">
        <v>57</v>
      </c>
      <c r="AF9" s="58" t="s">
        <v>58</v>
      </c>
    </row>
    <row r="10" spans="1:32" s="50" customFormat="1" ht="39" customHeight="1">
      <c r="A10" s="236" t="s">
        <v>44</v>
      </c>
      <c r="B10" s="100">
        <v>6</v>
      </c>
      <c r="C10" s="59" t="s">
        <v>89</v>
      </c>
      <c r="D10" s="59" t="s">
        <v>96</v>
      </c>
      <c r="E10" s="58" t="s">
        <v>58</v>
      </c>
      <c r="F10" s="58" t="s">
        <v>58</v>
      </c>
      <c r="G10" s="58" t="s">
        <v>58</v>
      </c>
      <c r="H10" s="58" t="s">
        <v>508</v>
      </c>
      <c r="I10" s="61">
        <v>42599.98</v>
      </c>
      <c r="J10" s="61"/>
      <c r="K10" s="106" t="s">
        <v>274</v>
      </c>
      <c r="L10" s="59" t="s">
        <v>414</v>
      </c>
      <c r="M10" s="58" t="s">
        <v>275</v>
      </c>
      <c r="N10" s="58" t="s">
        <v>126</v>
      </c>
      <c r="O10" s="58" t="s">
        <v>276</v>
      </c>
      <c r="P10" s="58"/>
      <c r="Q10" s="58" t="s">
        <v>58</v>
      </c>
      <c r="R10" s="58" t="s">
        <v>509</v>
      </c>
      <c r="S10" s="58"/>
      <c r="T10" s="58"/>
      <c r="U10" s="58"/>
      <c r="V10" s="58"/>
      <c r="W10" s="58"/>
      <c r="X10" s="58"/>
      <c r="Y10" s="58"/>
      <c r="Z10" s="58" t="s">
        <v>278</v>
      </c>
      <c r="AA10" s="58">
        <v>200</v>
      </c>
      <c r="AB10" s="58" t="s">
        <v>277</v>
      </c>
      <c r="AC10" s="58">
        <v>2</v>
      </c>
      <c r="AD10" s="58" t="s">
        <v>57</v>
      </c>
      <c r="AE10" s="58" t="s">
        <v>57</v>
      </c>
      <c r="AF10" s="58" t="s">
        <v>58</v>
      </c>
    </row>
    <row r="11" spans="1:32" s="50" customFormat="1" ht="42" customHeight="1">
      <c r="A11" s="238"/>
      <c r="B11" s="100">
        <v>7</v>
      </c>
      <c r="C11" s="59" t="s">
        <v>89</v>
      </c>
      <c r="D11" s="59" t="s">
        <v>90</v>
      </c>
      <c r="E11" s="58" t="s">
        <v>57</v>
      </c>
      <c r="F11" s="58" t="s">
        <v>58</v>
      </c>
      <c r="G11" s="58" t="s">
        <v>58</v>
      </c>
      <c r="H11" s="58" t="s">
        <v>508</v>
      </c>
      <c r="I11" s="61"/>
      <c r="J11" s="61">
        <v>200000</v>
      </c>
      <c r="K11" s="56" t="s">
        <v>510</v>
      </c>
      <c r="L11" s="105" t="s">
        <v>415</v>
      </c>
      <c r="M11" s="58" t="s">
        <v>275</v>
      </c>
      <c r="N11" s="58" t="s">
        <v>279</v>
      </c>
      <c r="O11" s="58" t="s">
        <v>276</v>
      </c>
      <c r="P11" s="58"/>
      <c r="Q11" s="58" t="s">
        <v>58</v>
      </c>
      <c r="R11" s="58" t="s">
        <v>509</v>
      </c>
      <c r="S11" s="58"/>
      <c r="T11" s="58" t="s">
        <v>91</v>
      </c>
      <c r="U11" s="58" t="s">
        <v>92</v>
      </c>
      <c r="V11" s="58" t="s">
        <v>92</v>
      </c>
      <c r="W11" s="58" t="s">
        <v>92</v>
      </c>
      <c r="X11" s="58" t="s">
        <v>171</v>
      </c>
      <c r="Y11" s="58" t="s">
        <v>91</v>
      </c>
      <c r="Z11" s="58" t="s">
        <v>280</v>
      </c>
      <c r="AA11" s="58">
        <v>92.31</v>
      </c>
      <c r="AB11" s="58" t="s">
        <v>281</v>
      </c>
      <c r="AC11" s="58">
        <v>1</v>
      </c>
      <c r="AD11" s="58" t="s">
        <v>58</v>
      </c>
      <c r="AE11" s="58" t="s">
        <v>57</v>
      </c>
      <c r="AF11" s="58" t="s">
        <v>58</v>
      </c>
    </row>
    <row r="12" spans="1:32" s="50" customFormat="1" ht="48" customHeight="1">
      <c r="A12" s="238"/>
      <c r="B12" s="58">
        <v>8</v>
      </c>
      <c r="C12" s="59" t="s">
        <v>93</v>
      </c>
      <c r="D12" s="59" t="s">
        <v>94</v>
      </c>
      <c r="E12" s="58" t="s">
        <v>57</v>
      </c>
      <c r="F12" s="58" t="s">
        <v>58</v>
      </c>
      <c r="G12" s="58" t="s">
        <v>58</v>
      </c>
      <c r="H12" s="58"/>
      <c r="I12" s="61"/>
      <c r="J12" s="61">
        <v>97871.76</v>
      </c>
      <c r="K12" s="56" t="s">
        <v>511</v>
      </c>
      <c r="L12" s="105" t="s">
        <v>415</v>
      </c>
      <c r="M12" s="58" t="s">
        <v>275</v>
      </c>
      <c r="N12" s="58" t="s">
        <v>279</v>
      </c>
      <c r="O12" s="58" t="s">
        <v>276</v>
      </c>
      <c r="P12" s="58"/>
      <c r="Q12" s="58" t="s">
        <v>58</v>
      </c>
      <c r="R12" s="58" t="s">
        <v>509</v>
      </c>
      <c r="S12" s="58"/>
      <c r="T12" s="58" t="s">
        <v>91</v>
      </c>
      <c r="U12" s="58" t="s">
        <v>92</v>
      </c>
      <c r="V12" s="58" t="s">
        <v>92</v>
      </c>
      <c r="W12" s="58" t="s">
        <v>92</v>
      </c>
      <c r="X12" s="58" t="s">
        <v>92</v>
      </c>
      <c r="Y12" s="58" t="s">
        <v>91</v>
      </c>
      <c r="Z12" s="58" t="s">
        <v>282</v>
      </c>
      <c r="AA12" s="58">
        <v>64.73</v>
      </c>
      <c r="AB12" s="58" t="s">
        <v>283</v>
      </c>
      <c r="AC12" s="58">
        <v>1</v>
      </c>
      <c r="AD12" s="58" t="s">
        <v>58</v>
      </c>
      <c r="AE12" s="58" t="s">
        <v>57</v>
      </c>
      <c r="AF12" s="58" t="s">
        <v>58</v>
      </c>
    </row>
    <row r="13" spans="1:32" s="50" customFormat="1" ht="75">
      <c r="A13" s="238"/>
      <c r="B13" s="100">
        <v>9</v>
      </c>
      <c r="C13" s="59" t="s">
        <v>284</v>
      </c>
      <c r="D13" s="59" t="s">
        <v>95</v>
      </c>
      <c r="E13" s="58" t="s">
        <v>57</v>
      </c>
      <c r="F13" s="58" t="s">
        <v>58</v>
      </c>
      <c r="G13" s="58" t="s">
        <v>58</v>
      </c>
      <c r="H13" s="58"/>
      <c r="I13" s="61"/>
      <c r="J13" s="61">
        <v>50000</v>
      </c>
      <c r="K13" s="56" t="s">
        <v>512</v>
      </c>
      <c r="L13" s="105" t="s">
        <v>415</v>
      </c>
      <c r="M13" s="58" t="s">
        <v>275</v>
      </c>
      <c r="N13" s="58" t="s">
        <v>171</v>
      </c>
      <c r="O13" s="58" t="s">
        <v>285</v>
      </c>
      <c r="P13" s="58"/>
      <c r="Q13" s="58" t="s">
        <v>58</v>
      </c>
      <c r="R13" s="58" t="s">
        <v>509</v>
      </c>
      <c r="S13" s="58"/>
      <c r="T13" s="58" t="s">
        <v>92</v>
      </c>
      <c r="U13" s="58" t="s">
        <v>92</v>
      </c>
      <c r="V13" s="58" t="s">
        <v>171</v>
      </c>
      <c r="W13" s="58" t="s">
        <v>92</v>
      </c>
      <c r="X13" s="58" t="s">
        <v>171</v>
      </c>
      <c r="Y13" s="58" t="s">
        <v>286</v>
      </c>
      <c r="Z13" s="58" t="s">
        <v>287</v>
      </c>
      <c r="AA13" s="58">
        <v>154.2</v>
      </c>
      <c r="AB13" s="58" t="s">
        <v>288</v>
      </c>
      <c r="AC13" s="58" t="s">
        <v>50</v>
      </c>
      <c r="AD13" s="58" t="s">
        <v>58</v>
      </c>
      <c r="AE13" s="58" t="s">
        <v>58</v>
      </c>
      <c r="AF13" s="58" t="s">
        <v>58</v>
      </c>
    </row>
    <row r="14" spans="1:32" s="50" customFormat="1" ht="75">
      <c r="A14" s="238"/>
      <c r="B14" s="100">
        <v>10</v>
      </c>
      <c r="C14" s="59" t="s">
        <v>289</v>
      </c>
      <c r="D14" s="59" t="s">
        <v>95</v>
      </c>
      <c r="E14" s="58" t="s">
        <v>57</v>
      </c>
      <c r="F14" s="58" t="s">
        <v>58</v>
      </c>
      <c r="G14" s="58" t="s">
        <v>58</v>
      </c>
      <c r="H14" s="58"/>
      <c r="I14" s="61">
        <v>9276.81</v>
      </c>
      <c r="J14" s="61"/>
      <c r="K14" s="56" t="s">
        <v>513</v>
      </c>
      <c r="L14" s="105" t="s">
        <v>415</v>
      </c>
      <c r="M14" s="58" t="s">
        <v>291</v>
      </c>
      <c r="N14" s="58" t="s">
        <v>171</v>
      </c>
      <c r="O14" s="58" t="s">
        <v>285</v>
      </c>
      <c r="P14" s="58"/>
      <c r="Q14" s="58" t="s">
        <v>58</v>
      </c>
      <c r="R14" s="58" t="s">
        <v>509</v>
      </c>
      <c r="S14" s="58"/>
      <c r="T14" s="58" t="s">
        <v>92</v>
      </c>
      <c r="U14" s="58" t="s">
        <v>92</v>
      </c>
      <c r="V14" s="58" t="s">
        <v>171</v>
      </c>
      <c r="W14" s="58" t="s">
        <v>171</v>
      </c>
      <c r="X14" s="58" t="s">
        <v>171</v>
      </c>
      <c r="Y14" s="58" t="s">
        <v>171</v>
      </c>
      <c r="Z14" s="58" t="s">
        <v>280</v>
      </c>
      <c r="AA14" s="58">
        <v>111.45</v>
      </c>
      <c r="AB14" s="58" t="s">
        <v>293</v>
      </c>
      <c r="AC14" s="58" t="s">
        <v>50</v>
      </c>
      <c r="AD14" s="58" t="s">
        <v>58</v>
      </c>
      <c r="AE14" s="58" t="s">
        <v>58</v>
      </c>
      <c r="AF14" s="58" t="s">
        <v>58</v>
      </c>
    </row>
    <row r="15" spans="1:32" s="50" customFormat="1" ht="75">
      <c r="A15" s="238"/>
      <c r="B15" s="100">
        <v>11</v>
      </c>
      <c r="C15" s="59" t="s">
        <v>290</v>
      </c>
      <c r="D15" s="59" t="s">
        <v>95</v>
      </c>
      <c r="E15" s="58" t="s">
        <v>57</v>
      </c>
      <c r="F15" s="58" t="s">
        <v>58</v>
      </c>
      <c r="G15" s="58" t="s">
        <v>58</v>
      </c>
      <c r="H15" s="58"/>
      <c r="I15" s="61">
        <v>8081</v>
      </c>
      <c r="J15" s="61"/>
      <c r="K15" s="56" t="s">
        <v>514</v>
      </c>
      <c r="L15" s="105" t="s">
        <v>415</v>
      </c>
      <c r="M15" s="58" t="s">
        <v>291</v>
      </c>
      <c r="N15" s="58" t="s">
        <v>171</v>
      </c>
      <c r="O15" s="58" t="s">
        <v>285</v>
      </c>
      <c r="P15" s="58"/>
      <c r="Q15" s="58" t="s">
        <v>58</v>
      </c>
      <c r="R15" s="58" t="s">
        <v>509</v>
      </c>
      <c r="S15" s="58"/>
      <c r="T15" s="58" t="s">
        <v>92</v>
      </c>
      <c r="U15" s="58" t="s">
        <v>92</v>
      </c>
      <c r="V15" s="58" t="s">
        <v>92</v>
      </c>
      <c r="W15" s="58" t="s">
        <v>92</v>
      </c>
      <c r="X15" s="58" t="s">
        <v>171</v>
      </c>
      <c r="Y15" s="58" t="s">
        <v>171</v>
      </c>
      <c r="Z15" s="58" t="s">
        <v>292</v>
      </c>
      <c r="AA15" s="58">
        <v>171</v>
      </c>
      <c r="AB15" s="58" t="s">
        <v>294</v>
      </c>
      <c r="AC15" s="58" t="s">
        <v>50</v>
      </c>
      <c r="AD15" s="58" t="s">
        <v>58</v>
      </c>
      <c r="AE15" s="58" t="s">
        <v>58</v>
      </c>
      <c r="AF15" s="58" t="s">
        <v>58</v>
      </c>
    </row>
    <row r="16" spans="1:32" s="28" customFormat="1" ht="187.5">
      <c r="A16" s="99" t="s">
        <v>45</v>
      </c>
      <c r="B16" s="58">
        <v>12</v>
      </c>
      <c r="C16" s="101" t="s">
        <v>121</v>
      </c>
      <c r="D16" s="101" t="s">
        <v>122</v>
      </c>
      <c r="E16" s="100" t="s">
        <v>57</v>
      </c>
      <c r="F16" s="100" t="s">
        <v>58</v>
      </c>
      <c r="G16" s="100" t="s">
        <v>58</v>
      </c>
      <c r="H16" s="100">
        <v>1975</v>
      </c>
      <c r="I16" s="61">
        <v>631827.87</v>
      </c>
      <c r="J16" s="61"/>
      <c r="K16" s="107" t="s">
        <v>416</v>
      </c>
      <c r="L16" s="103" t="s">
        <v>123</v>
      </c>
      <c r="M16" s="100" t="s">
        <v>124</v>
      </c>
      <c r="N16" s="100" t="s">
        <v>125</v>
      </c>
      <c r="O16" s="100" t="s">
        <v>126</v>
      </c>
      <c r="P16" s="100" t="s">
        <v>467</v>
      </c>
      <c r="Q16" s="100" t="s">
        <v>58</v>
      </c>
      <c r="R16" s="100" t="s">
        <v>468</v>
      </c>
      <c r="S16" s="100"/>
      <c r="T16" s="100" t="s">
        <v>127</v>
      </c>
      <c r="U16" s="100" t="s">
        <v>230</v>
      </c>
      <c r="V16" s="100" t="s">
        <v>127</v>
      </c>
      <c r="W16" s="100" t="s">
        <v>127</v>
      </c>
      <c r="X16" s="100" t="s">
        <v>53</v>
      </c>
      <c r="Y16" s="100" t="s">
        <v>230</v>
      </c>
      <c r="Z16" s="100">
        <v>230.7</v>
      </c>
      <c r="AA16" s="100">
        <v>259</v>
      </c>
      <c r="AB16" s="100" t="s">
        <v>231</v>
      </c>
      <c r="AC16" s="100">
        <v>2</v>
      </c>
      <c r="AD16" s="100" t="s">
        <v>57</v>
      </c>
      <c r="AE16" s="100" t="s">
        <v>57</v>
      </c>
      <c r="AF16" s="100" t="s">
        <v>58</v>
      </c>
    </row>
    <row r="17" spans="1:32" s="55" customFormat="1" ht="75">
      <c r="A17" s="236" t="s">
        <v>46</v>
      </c>
      <c r="B17" s="100">
        <v>13</v>
      </c>
      <c r="C17" s="59" t="s">
        <v>133</v>
      </c>
      <c r="D17" s="59" t="s">
        <v>134</v>
      </c>
      <c r="E17" s="58" t="s">
        <v>57</v>
      </c>
      <c r="F17" s="58" t="s">
        <v>58</v>
      </c>
      <c r="G17" s="58" t="s">
        <v>58</v>
      </c>
      <c r="H17" s="58">
        <v>1938</v>
      </c>
      <c r="I17" s="61">
        <v>5758450.87</v>
      </c>
      <c r="J17" s="61"/>
      <c r="K17" s="108" t="s">
        <v>439</v>
      </c>
      <c r="L17" s="105" t="s">
        <v>246</v>
      </c>
      <c r="M17" s="58" t="s">
        <v>137</v>
      </c>
      <c r="N17" s="58" t="s">
        <v>138</v>
      </c>
      <c r="O17" s="58" t="s">
        <v>139</v>
      </c>
      <c r="P17" s="58" t="s">
        <v>273</v>
      </c>
      <c r="Q17" s="58" t="s">
        <v>58</v>
      </c>
      <c r="R17" s="58" t="s">
        <v>273</v>
      </c>
      <c r="S17" s="58" t="s">
        <v>440</v>
      </c>
      <c r="T17" s="58" t="s">
        <v>92</v>
      </c>
      <c r="U17" s="58" t="s">
        <v>441</v>
      </c>
      <c r="V17" s="58" t="s">
        <v>92</v>
      </c>
      <c r="W17" s="58" t="s">
        <v>92</v>
      </c>
      <c r="X17" s="58" t="s">
        <v>66</v>
      </c>
      <c r="Y17" s="58" t="s">
        <v>92</v>
      </c>
      <c r="Z17" s="58"/>
      <c r="AA17" s="58">
        <v>4310.8</v>
      </c>
      <c r="AB17" s="58">
        <v>22287</v>
      </c>
      <c r="AC17" s="58">
        <v>3</v>
      </c>
      <c r="AD17" s="58" t="s">
        <v>135</v>
      </c>
      <c r="AE17" s="58" t="s">
        <v>135</v>
      </c>
      <c r="AF17" s="58" t="s">
        <v>136</v>
      </c>
    </row>
    <row r="18" spans="1:32" s="55" customFormat="1" ht="56.25">
      <c r="A18" s="236"/>
      <c r="B18" s="100">
        <v>14</v>
      </c>
      <c r="C18" s="59" t="s">
        <v>140</v>
      </c>
      <c r="D18" s="59" t="s">
        <v>245</v>
      </c>
      <c r="E18" s="58" t="s">
        <v>57</v>
      </c>
      <c r="F18" s="58" t="s">
        <v>58</v>
      </c>
      <c r="G18" s="58" t="s">
        <v>58</v>
      </c>
      <c r="H18" s="58">
        <v>1990</v>
      </c>
      <c r="I18" s="61">
        <v>11521.62</v>
      </c>
      <c r="J18" s="61"/>
      <c r="K18" s="108"/>
      <c r="L18" s="105" t="s">
        <v>246</v>
      </c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</row>
    <row r="19" spans="1:32" s="55" customFormat="1" ht="51" customHeight="1">
      <c r="A19" s="236"/>
      <c r="B19" s="100">
        <v>15</v>
      </c>
      <c r="C19" s="59" t="s">
        <v>264</v>
      </c>
      <c r="D19" s="59"/>
      <c r="E19" s="58" t="s">
        <v>57</v>
      </c>
      <c r="F19" s="58" t="s">
        <v>58</v>
      </c>
      <c r="G19" s="58" t="s">
        <v>58</v>
      </c>
      <c r="H19" s="58"/>
      <c r="I19" s="61">
        <v>1154566.98</v>
      </c>
      <c r="J19" s="61"/>
      <c r="K19" s="108"/>
      <c r="L19" s="105" t="s">
        <v>246</v>
      </c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</row>
    <row r="20" spans="1:32" s="28" customFormat="1" ht="187.5">
      <c r="A20" s="99" t="s">
        <v>527</v>
      </c>
      <c r="B20" s="58">
        <v>16</v>
      </c>
      <c r="C20" s="101" t="s">
        <v>145</v>
      </c>
      <c r="D20" s="101" t="s">
        <v>144</v>
      </c>
      <c r="E20" s="100" t="s">
        <v>57</v>
      </c>
      <c r="F20" s="100" t="s">
        <v>58</v>
      </c>
      <c r="G20" s="100" t="s">
        <v>58</v>
      </c>
      <c r="H20" s="100" t="s">
        <v>472</v>
      </c>
      <c r="I20" s="61">
        <v>1792158.45</v>
      </c>
      <c r="J20" s="61"/>
      <c r="K20" s="102" t="s">
        <v>523</v>
      </c>
      <c r="L20" s="103" t="s">
        <v>146</v>
      </c>
      <c r="M20" s="100" t="s">
        <v>73</v>
      </c>
      <c r="N20" s="100" t="s">
        <v>147</v>
      </c>
      <c r="O20" s="100" t="s">
        <v>126</v>
      </c>
      <c r="P20" s="100" t="s">
        <v>474</v>
      </c>
      <c r="Q20" s="100" t="s">
        <v>58</v>
      </c>
      <c r="R20" s="100" t="s">
        <v>273</v>
      </c>
      <c r="S20" s="100" t="s">
        <v>473</v>
      </c>
      <c r="T20" s="100" t="s">
        <v>127</v>
      </c>
      <c r="U20" s="100" t="s">
        <v>127</v>
      </c>
      <c r="V20" s="100" t="s">
        <v>475</v>
      </c>
      <c r="W20" s="100" t="s">
        <v>247</v>
      </c>
      <c r="X20" s="100" t="s">
        <v>66</v>
      </c>
      <c r="Y20" s="100" t="s">
        <v>476</v>
      </c>
      <c r="Z20" s="100">
        <v>828.5</v>
      </c>
      <c r="AA20" s="100">
        <v>2241</v>
      </c>
      <c r="AB20" s="100">
        <v>8953.3</v>
      </c>
      <c r="AC20" s="100">
        <v>3</v>
      </c>
      <c r="AD20" s="100" t="s">
        <v>135</v>
      </c>
      <c r="AE20" s="100" t="s">
        <v>135</v>
      </c>
      <c r="AF20" s="100" t="s">
        <v>136</v>
      </c>
    </row>
    <row r="21" spans="1:32" s="28" customFormat="1" ht="238.5" customHeight="1">
      <c r="A21" s="110" t="s">
        <v>47</v>
      </c>
      <c r="B21" s="100">
        <v>17</v>
      </c>
      <c r="C21" s="111" t="s">
        <v>218</v>
      </c>
      <c r="D21" s="112" t="s">
        <v>219</v>
      </c>
      <c r="E21" s="112" t="s">
        <v>57</v>
      </c>
      <c r="F21" s="112" t="s">
        <v>58</v>
      </c>
      <c r="G21" s="112" t="s">
        <v>58</v>
      </c>
      <c r="H21" s="112">
        <v>1972</v>
      </c>
      <c r="I21" s="113">
        <v>4833042.23</v>
      </c>
      <c r="J21" s="113"/>
      <c r="K21" s="114" t="s">
        <v>232</v>
      </c>
      <c r="L21" s="115" t="s">
        <v>220</v>
      </c>
      <c r="M21" s="112" t="s">
        <v>221</v>
      </c>
      <c r="N21" s="112" t="s">
        <v>222</v>
      </c>
      <c r="O21" s="112" t="s">
        <v>223</v>
      </c>
      <c r="P21" s="112" t="s">
        <v>530</v>
      </c>
      <c r="Q21" s="112" t="s">
        <v>58</v>
      </c>
      <c r="R21" s="112" t="s">
        <v>273</v>
      </c>
      <c r="S21" s="112" t="s">
        <v>233</v>
      </c>
      <c r="T21" s="112" t="s">
        <v>65</v>
      </c>
      <c r="U21" s="112" t="s">
        <v>65</v>
      </c>
      <c r="V21" s="112" t="s">
        <v>65</v>
      </c>
      <c r="W21" s="116" t="s">
        <v>160</v>
      </c>
      <c r="X21" s="116" t="s">
        <v>171</v>
      </c>
      <c r="Y21" s="116" t="s">
        <v>65</v>
      </c>
      <c r="Z21" s="117">
        <v>854.82</v>
      </c>
      <c r="AA21" s="117">
        <v>2440.39</v>
      </c>
      <c r="AB21" s="118" t="s">
        <v>234</v>
      </c>
      <c r="AC21" s="118">
        <v>5</v>
      </c>
      <c r="AD21" s="112" t="s">
        <v>135</v>
      </c>
      <c r="AE21" s="118" t="s">
        <v>135</v>
      </c>
      <c r="AF21" s="118" t="s">
        <v>135</v>
      </c>
    </row>
    <row r="22" spans="1:32" s="55" customFormat="1" ht="206.25">
      <c r="A22" s="236" t="s">
        <v>528</v>
      </c>
      <c r="B22" s="100">
        <v>18</v>
      </c>
      <c r="C22" s="59" t="s">
        <v>148</v>
      </c>
      <c r="D22" s="59" t="s">
        <v>149</v>
      </c>
      <c r="E22" s="58" t="s">
        <v>57</v>
      </c>
      <c r="F22" s="58" t="s">
        <v>58</v>
      </c>
      <c r="G22" s="58" t="s">
        <v>58</v>
      </c>
      <c r="H22" s="58">
        <v>1963</v>
      </c>
      <c r="I22" s="119"/>
      <c r="J22" s="119">
        <v>400000</v>
      </c>
      <c r="K22" s="57" t="s">
        <v>464</v>
      </c>
      <c r="L22" s="105" t="s">
        <v>150</v>
      </c>
      <c r="M22" s="58" t="s">
        <v>73</v>
      </c>
      <c r="N22" s="58" t="s">
        <v>125</v>
      </c>
      <c r="O22" s="58" t="s">
        <v>151</v>
      </c>
      <c r="P22" s="58" t="s">
        <v>298</v>
      </c>
      <c r="Q22" s="58" t="s">
        <v>58</v>
      </c>
      <c r="R22" s="58" t="s">
        <v>461</v>
      </c>
      <c r="S22" s="120" t="s">
        <v>462</v>
      </c>
      <c r="T22" s="58" t="s">
        <v>153</v>
      </c>
      <c r="U22" s="58" t="s">
        <v>153</v>
      </c>
      <c r="V22" s="58" t="s">
        <v>153</v>
      </c>
      <c r="W22" s="58" t="s">
        <v>153</v>
      </c>
      <c r="X22" s="58" t="s">
        <v>152</v>
      </c>
      <c r="Y22" s="58" t="s">
        <v>153</v>
      </c>
      <c r="Z22" s="58" t="s">
        <v>248</v>
      </c>
      <c r="AA22" s="58">
        <v>395</v>
      </c>
      <c r="AB22" s="58" t="s">
        <v>249</v>
      </c>
      <c r="AC22" s="58">
        <v>2</v>
      </c>
      <c r="AD22" s="58" t="s">
        <v>57</v>
      </c>
      <c r="AE22" s="58" t="s">
        <v>57</v>
      </c>
      <c r="AF22" s="58" t="s">
        <v>58</v>
      </c>
    </row>
    <row r="23" spans="1:32" s="55" customFormat="1" ht="75">
      <c r="A23" s="236"/>
      <c r="B23" s="100">
        <v>19</v>
      </c>
      <c r="C23" s="59" t="s">
        <v>148</v>
      </c>
      <c r="D23" s="59" t="s">
        <v>154</v>
      </c>
      <c r="E23" s="58" t="s">
        <v>57</v>
      </c>
      <c r="F23" s="58" t="s">
        <v>58</v>
      </c>
      <c r="G23" s="58" t="s">
        <v>58</v>
      </c>
      <c r="H23" s="58"/>
      <c r="I23" s="119"/>
      <c r="J23" s="119">
        <v>68000</v>
      </c>
      <c r="K23" s="106"/>
      <c r="L23" s="105" t="s">
        <v>150</v>
      </c>
      <c r="M23" s="58" t="s">
        <v>73</v>
      </c>
      <c r="N23" s="58" t="s">
        <v>125</v>
      </c>
      <c r="O23" s="58" t="s">
        <v>126</v>
      </c>
      <c r="P23" s="58" t="s">
        <v>298</v>
      </c>
      <c r="Q23" s="58" t="s">
        <v>58</v>
      </c>
      <c r="R23" s="58" t="s">
        <v>465</v>
      </c>
      <c r="S23" s="58" t="s">
        <v>463</v>
      </c>
      <c r="T23" s="58" t="s">
        <v>153</v>
      </c>
      <c r="U23" s="58" t="s">
        <v>153</v>
      </c>
      <c r="V23" s="58" t="s">
        <v>152</v>
      </c>
      <c r="W23" s="58" t="s">
        <v>153</v>
      </c>
      <c r="X23" s="58" t="s">
        <v>152</v>
      </c>
      <c r="Y23" s="58" t="s">
        <v>152</v>
      </c>
      <c r="Z23" s="58" t="s">
        <v>250</v>
      </c>
      <c r="AA23" s="58">
        <v>69.9</v>
      </c>
      <c r="AB23" s="58" t="s">
        <v>299</v>
      </c>
      <c r="AC23" s="58"/>
      <c r="AD23" s="58" t="s">
        <v>58</v>
      </c>
      <c r="AE23" s="58" t="s">
        <v>58</v>
      </c>
      <c r="AF23" s="58" t="s">
        <v>58</v>
      </c>
    </row>
    <row r="24" spans="1:32" s="55" customFormat="1" ht="37.5">
      <c r="A24" s="236" t="s">
        <v>48</v>
      </c>
      <c r="B24" s="58">
        <v>20</v>
      </c>
      <c r="C24" s="59" t="s">
        <v>155</v>
      </c>
      <c r="D24" s="59" t="s">
        <v>156</v>
      </c>
      <c r="E24" s="58" t="s">
        <v>57</v>
      </c>
      <c r="F24" s="58" t="s">
        <v>58</v>
      </c>
      <c r="G24" s="58" t="s">
        <v>58</v>
      </c>
      <c r="H24" s="58">
        <v>2001</v>
      </c>
      <c r="I24" s="61">
        <v>104363.72</v>
      </c>
      <c r="J24" s="61"/>
      <c r="K24" s="57" t="s">
        <v>433</v>
      </c>
      <c r="L24" s="58" t="s">
        <v>157</v>
      </c>
      <c r="M24" s="58" t="s">
        <v>124</v>
      </c>
      <c r="N24" s="58" t="s">
        <v>158</v>
      </c>
      <c r="O24" s="58" t="s">
        <v>159</v>
      </c>
      <c r="P24" s="58" t="s">
        <v>300</v>
      </c>
      <c r="Q24" s="58" t="s">
        <v>58</v>
      </c>
      <c r="R24" s="58" t="s">
        <v>434</v>
      </c>
      <c r="S24" s="109"/>
      <c r="T24" s="58" t="s">
        <v>92</v>
      </c>
      <c r="U24" s="58" t="s">
        <v>160</v>
      </c>
      <c r="V24" s="58" t="s">
        <v>160</v>
      </c>
      <c r="W24" s="58" t="s">
        <v>127</v>
      </c>
      <c r="X24" s="58" t="s">
        <v>161</v>
      </c>
      <c r="Y24" s="58" t="s">
        <v>127</v>
      </c>
      <c r="Z24" s="58" t="s">
        <v>254</v>
      </c>
      <c r="AA24" s="58">
        <v>50.7</v>
      </c>
      <c r="AB24" s="58">
        <v>142</v>
      </c>
      <c r="AC24" s="58">
        <v>0</v>
      </c>
      <c r="AD24" s="58" t="s">
        <v>252</v>
      </c>
      <c r="AE24" s="58" t="s">
        <v>251</v>
      </c>
      <c r="AF24" s="58" t="s">
        <v>252</v>
      </c>
    </row>
    <row r="25" spans="1:32" s="55" customFormat="1" ht="75">
      <c r="A25" s="236"/>
      <c r="B25" s="100">
        <v>21</v>
      </c>
      <c r="C25" s="59" t="s">
        <v>162</v>
      </c>
      <c r="D25" s="59" t="s">
        <v>163</v>
      </c>
      <c r="E25" s="58" t="s">
        <v>57</v>
      </c>
      <c r="F25" s="58" t="s">
        <v>58</v>
      </c>
      <c r="G25" s="58" t="s">
        <v>58</v>
      </c>
      <c r="H25" s="58">
        <v>2001</v>
      </c>
      <c r="I25" s="61">
        <v>82829.43</v>
      </c>
      <c r="J25" s="61"/>
      <c r="K25" s="56" t="s">
        <v>164</v>
      </c>
      <c r="L25" s="58" t="s">
        <v>157</v>
      </c>
      <c r="M25" s="58" t="s">
        <v>165</v>
      </c>
      <c r="N25" s="58" t="s">
        <v>53</v>
      </c>
      <c r="O25" s="58" t="s">
        <v>166</v>
      </c>
      <c r="P25" s="58" t="s">
        <v>300</v>
      </c>
      <c r="Q25" s="58" t="s">
        <v>58</v>
      </c>
      <c r="R25" s="58" t="s">
        <v>434</v>
      </c>
      <c r="S25" s="109"/>
      <c r="T25" s="58" t="s">
        <v>92</v>
      </c>
      <c r="U25" s="58" t="s">
        <v>160</v>
      </c>
      <c r="V25" s="58" t="s">
        <v>160</v>
      </c>
      <c r="W25" s="58" t="s">
        <v>127</v>
      </c>
      <c r="X25" s="58" t="s">
        <v>171</v>
      </c>
      <c r="Y25" s="58" t="s">
        <v>127</v>
      </c>
      <c r="Z25" s="58" t="s">
        <v>255</v>
      </c>
      <c r="AA25" s="58">
        <v>79.3</v>
      </c>
      <c r="AB25" s="58">
        <v>461</v>
      </c>
      <c r="AC25" s="58">
        <v>0</v>
      </c>
      <c r="AD25" s="58" t="s">
        <v>252</v>
      </c>
      <c r="AE25" s="58" t="s">
        <v>252</v>
      </c>
      <c r="AF25" s="58" t="s">
        <v>252</v>
      </c>
    </row>
    <row r="26" spans="1:32" s="55" customFormat="1" ht="125.25" customHeight="1">
      <c r="A26" s="236"/>
      <c r="B26" s="100">
        <v>22</v>
      </c>
      <c r="C26" s="59" t="s">
        <v>167</v>
      </c>
      <c r="D26" s="59" t="s">
        <v>168</v>
      </c>
      <c r="E26" s="58" t="s">
        <v>57</v>
      </c>
      <c r="F26" s="58" t="s">
        <v>58</v>
      </c>
      <c r="G26" s="58" t="s">
        <v>58</v>
      </c>
      <c r="H26" s="58">
        <v>2001</v>
      </c>
      <c r="I26" s="61">
        <v>2020416.74</v>
      </c>
      <c r="J26" s="61"/>
      <c r="K26" s="56" t="s">
        <v>437</v>
      </c>
      <c r="L26" s="58" t="s">
        <v>157</v>
      </c>
      <c r="M26" s="58" t="s">
        <v>124</v>
      </c>
      <c r="N26" s="58" t="s">
        <v>169</v>
      </c>
      <c r="O26" s="58" t="s">
        <v>170</v>
      </c>
      <c r="P26" s="58" t="s">
        <v>300</v>
      </c>
      <c r="Q26" s="58" t="s">
        <v>58</v>
      </c>
      <c r="R26" s="58" t="s">
        <v>434</v>
      </c>
      <c r="S26" s="109"/>
      <c r="T26" s="58" t="s">
        <v>92</v>
      </c>
      <c r="U26" s="58" t="s">
        <v>160</v>
      </c>
      <c r="V26" s="58" t="s">
        <v>160</v>
      </c>
      <c r="W26" s="58" t="s">
        <v>127</v>
      </c>
      <c r="X26" s="58" t="s">
        <v>171</v>
      </c>
      <c r="Y26" s="58" t="s">
        <v>127</v>
      </c>
      <c r="Z26" s="58" t="s">
        <v>256</v>
      </c>
      <c r="AA26" s="58">
        <v>997.62</v>
      </c>
      <c r="AB26" s="58">
        <v>5792</v>
      </c>
      <c r="AC26" s="58">
        <v>2</v>
      </c>
      <c r="AD26" s="58" t="s">
        <v>135</v>
      </c>
      <c r="AE26" s="58" t="s">
        <v>135</v>
      </c>
      <c r="AF26" s="58" t="s">
        <v>135</v>
      </c>
    </row>
    <row r="27" spans="1:32" s="55" customFormat="1" ht="56.25">
      <c r="A27" s="236"/>
      <c r="B27" s="100">
        <v>23</v>
      </c>
      <c r="C27" s="59" t="s">
        <v>172</v>
      </c>
      <c r="D27" s="59" t="s">
        <v>173</v>
      </c>
      <c r="E27" s="58" t="s">
        <v>57</v>
      </c>
      <c r="F27" s="58" t="s">
        <v>58</v>
      </c>
      <c r="G27" s="58" t="s">
        <v>58</v>
      </c>
      <c r="H27" s="58">
        <v>2001</v>
      </c>
      <c r="I27" s="61">
        <v>450432.44</v>
      </c>
      <c r="J27" s="61"/>
      <c r="K27" s="56" t="s">
        <v>174</v>
      </c>
      <c r="L27" s="58" t="s">
        <v>157</v>
      </c>
      <c r="M27" s="58" t="s">
        <v>175</v>
      </c>
      <c r="N27" s="58" t="s">
        <v>53</v>
      </c>
      <c r="O27" s="58" t="s">
        <v>253</v>
      </c>
      <c r="P27" s="58" t="s">
        <v>300</v>
      </c>
      <c r="Q27" s="58" t="s">
        <v>58</v>
      </c>
      <c r="R27" s="58" t="s">
        <v>434</v>
      </c>
      <c r="S27" s="109"/>
      <c r="T27" s="58" t="s">
        <v>92</v>
      </c>
      <c r="U27" s="58" t="s">
        <v>160</v>
      </c>
      <c r="V27" s="58" t="s">
        <v>160</v>
      </c>
      <c r="W27" s="58" t="s">
        <v>53</v>
      </c>
      <c r="X27" s="58" t="s">
        <v>161</v>
      </c>
      <c r="Y27" s="58" t="s">
        <v>127</v>
      </c>
      <c r="Z27" s="58">
        <v>4.5</v>
      </c>
      <c r="AA27" s="58">
        <v>4</v>
      </c>
      <c r="AB27" s="58">
        <v>47</v>
      </c>
      <c r="AC27" s="58">
        <v>0</v>
      </c>
      <c r="AD27" s="58" t="s">
        <v>136</v>
      </c>
      <c r="AE27" s="58" t="s">
        <v>136</v>
      </c>
      <c r="AF27" s="58" t="s">
        <v>136</v>
      </c>
    </row>
    <row r="28" spans="1:32" s="55" customFormat="1" ht="112.5">
      <c r="A28" s="99" t="s">
        <v>49</v>
      </c>
      <c r="B28" s="58">
        <v>24</v>
      </c>
      <c r="C28" s="59" t="s">
        <v>257</v>
      </c>
      <c r="D28" s="59" t="s">
        <v>56</v>
      </c>
      <c r="E28" s="58" t="s">
        <v>57</v>
      </c>
      <c r="F28" s="58" t="s">
        <v>58</v>
      </c>
      <c r="G28" s="58" t="s">
        <v>58</v>
      </c>
      <c r="H28" s="58">
        <v>1969</v>
      </c>
      <c r="I28" s="61">
        <v>443808.7</v>
      </c>
      <c r="J28" s="61"/>
      <c r="K28" s="56" t="s">
        <v>258</v>
      </c>
      <c r="L28" s="121" t="s">
        <v>259</v>
      </c>
      <c r="M28" s="105" t="s">
        <v>73</v>
      </c>
      <c r="N28" s="58" t="s">
        <v>260</v>
      </c>
      <c r="O28" s="58" t="s">
        <v>261</v>
      </c>
      <c r="P28" s="58" t="s">
        <v>63</v>
      </c>
      <c r="Q28" s="58" t="s">
        <v>58</v>
      </c>
      <c r="R28" s="58" t="s">
        <v>479</v>
      </c>
      <c r="S28" s="58" t="s">
        <v>262</v>
      </c>
      <c r="T28" s="58" t="s">
        <v>480</v>
      </c>
      <c r="U28" s="58" t="s">
        <v>263</v>
      </c>
      <c r="V28" s="58" t="s">
        <v>263</v>
      </c>
      <c r="W28" s="58" t="s">
        <v>263</v>
      </c>
      <c r="X28" s="58" t="s">
        <v>263</v>
      </c>
      <c r="Y28" s="58" t="s">
        <v>263</v>
      </c>
      <c r="Z28" s="58">
        <v>216</v>
      </c>
      <c r="AA28" s="58">
        <v>131</v>
      </c>
      <c r="AB28" s="58">
        <v>920</v>
      </c>
      <c r="AC28" s="58">
        <v>2</v>
      </c>
      <c r="AD28" s="58" t="s">
        <v>57</v>
      </c>
      <c r="AE28" s="58" t="s">
        <v>57</v>
      </c>
      <c r="AF28" s="58" t="s">
        <v>58</v>
      </c>
    </row>
    <row r="29" spans="1:32" s="55" customFormat="1" ht="52.5" customHeight="1">
      <c r="A29" s="236" t="s">
        <v>529</v>
      </c>
      <c r="B29" s="100">
        <v>25</v>
      </c>
      <c r="C29" s="59" t="s">
        <v>181</v>
      </c>
      <c r="D29" s="59" t="s">
        <v>451</v>
      </c>
      <c r="E29" s="58" t="s">
        <v>57</v>
      </c>
      <c r="F29" s="58" t="s">
        <v>58</v>
      </c>
      <c r="G29" s="58" t="s">
        <v>58</v>
      </c>
      <c r="H29" s="58" t="s">
        <v>447</v>
      </c>
      <c r="I29" s="61">
        <v>2521333.45</v>
      </c>
      <c r="J29" s="61"/>
      <c r="K29" s="57" t="s">
        <v>448</v>
      </c>
      <c r="L29" s="58" t="s">
        <v>182</v>
      </c>
      <c r="M29" s="58" t="s">
        <v>449</v>
      </c>
      <c r="N29" s="58" t="s">
        <v>183</v>
      </c>
      <c r="O29" s="58" t="s">
        <v>450</v>
      </c>
      <c r="P29" s="58" t="s">
        <v>63</v>
      </c>
      <c r="Q29" s="58" t="s">
        <v>58</v>
      </c>
      <c r="R29" s="58" t="s">
        <v>452</v>
      </c>
      <c r="S29" s="58" t="s">
        <v>184</v>
      </c>
      <c r="T29" s="58" t="s">
        <v>185</v>
      </c>
      <c r="U29" s="58" t="s">
        <v>153</v>
      </c>
      <c r="V29" s="58" t="s">
        <v>153</v>
      </c>
      <c r="W29" s="58" t="s">
        <v>153</v>
      </c>
      <c r="X29" s="58" t="s">
        <v>152</v>
      </c>
      <c r="Y29" s="58" t="s">
        <v>153</v>
      </c>
      <c r="Z29" s="58" t="s">
        <v>239</v>
      </c>
      <c r="AA29" s="58">
        <v>653.93</v>
      </c>
      <c r="AB29" s="58" t="s">
        <v>240</v>
      </c>
      <c r="AC29" s="58">
        <v>1</v>
      </c>
      <c r="AD29" s="58" t="s">
        <v>57</v>
      </c>
      <c r="AE29" s="58" t="s">
        <v>57</v>
      </c>
      <c r="AF29" s="58" t="s">
        <v>58</v>
      </c>
    </row>
    <row r="30" spans="1:32" s="55" customFormat="1" ht="56.25">
      <c r="A30" s="236"/>
      <c r="B30" s="100">
        <v>26</v>
      </c>
      <c r="C30" s="59" t="s">
        <v>410</v>
      </c>
      <c r="D30" s="59" t="s">
        <v>411</v>
      </c>
      <c r="E30" s="58" t="s">
        <v>57</v>
      </c>
      <c r="F30" s="58" t="s">
        <v>58</v>
      </c>
      <c r="G30" s="58" t="s">
        <v>58</v>
      </c>
      <c r="H30" s="58"/>
      <c r="I30" s="61">
        <v>54698</v>
      </c>
      <c r="J30" s="61"/>
      <c r="K30" s="122"/>
      <c r="L30" s="58" t="s">
        <v>417</v>
      </c>
      <c r="M30" s="109"/>
      <c r="N30" s="109"/>
      <c r="O30" s="109"/>
      <c r="P30" s="109"/>
      <c r="Q30" s="109"/>
      <c r="R30" s="109"/>
      <c r="S30" s="58" t="s">
        <v>453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</row>
    <row r="31" spans="1:32" s="2" customFormat="1" ht="45" customHeight="1">
      <c r="A31" s="123"/>
      <c r="B31" s="237" t="s">
        <v>42</v>
      </c>
      <c r="C31" s="237"/>
      <c r="D31" s="237"/>
      <c r="E31" s="124"/>
      <c r="F31" s="124"/>
      <c r="G31" s="124"/>
      <c r="H31" s="125"/>
      <c r="I31" s="126">
        <f>SUM(I5:I30)</f>
        <v>29365744.379999995</v>
      </c>
      <c r="J31" s="126">
        <f>SUM(J5:J30)</f>
        <v>815871.76</v>
      </c>
      <c r="K31" s="125"/>
      <c r="L31" s="127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</row>
    <row r="32" spans="2:32" s="1" customFormat="1" ht="14.25">
      <c r="B32" s="13"/>
      <c r="C32" s="14"/>
      <c r="D32" s="14"/>
      <c r="E32" s="15"/>
      <c r="F32" s="16"/>
      <c r="G32" s="16"/>
      <c r="H32" s="17"/>
      <c r="I32" s="62"/>
      <c r="J32" s="62"/>
      <c r="K32" s="18"/>
      <c r="L32" s="19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2:32" s="1" customFormat="1" ht="14.25">
      <c r="B33" s="6"/>
      <c r="C33" s="9"/>
      <c r="D33" s="9"/>
      <c r="E33" s="10"/>
      <c r="F33" s="12"/>
      <c r="G33" s="12"/>
      <c r="H33" s="6"/>
      <c r="I33" s="60"/>
      <c r="J33" s="60"/>
      <c r="K33" s="11"/>
      <c r="L33" s="20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</row>
    <row r="34" spans="7:8" ht="14.25">
      <c r="G34" s="40"/>
      <c r="H34" s="41"/>
    </row>
    <row r="35" spans="7:8" ht="14.25">
      <c r="G35" s="40"/>
      <c r="H35" s="41"/>
    </row>
  </sheetData>
  <sheetProtection password="CA1B" sheet="1"/>
  <mergeCells count="32">
    <mergeCell ref="G3:G4"/>
    <mergeCell ref="I3:I4"/>
    <mergeCell ref="K3:K4"/>
    <mergeCell ref="J3:J4"/>
    <mergeCell ref="Q3:Q4"/>
    <mergeCell ref="R3:R4"/>
    <mergeCell ref="S3:S4"/>
    <mergeCell ref="T3:Y3"/>
    <mergeCell ref="Z3:Z4"/>
    <mergeCell ref="AA3:AA4"/>
    <mergeCell ref="B3:B4"/>
    <mergeCell ref="C3:C4"/>
    <mergeCell ref="D3:D4"/>
    <mergeCell ref="E3:E4"/>
    <mergeCell ref="F3:F4"/>
    <mergeCell ref="L3:L4"/>
    <mergeCell ref="AB3:AB4"/>
    <mergeCell ref="AC3:AC4"/>
    <mergeCell ref="AD3:AD4"/>
    <mergeCell ref="AE3:AE4"/>
    <mergeCell ref="AF3:AF4"/>
    <mergeCell ref="A10:A15"/>
    <mergeCell ref="A3:A4"/>
    <mergeCell ref="H3:H4"/>
    <mergeCell ref="M3:O3"/>
    <mergeCell ref="P3:P4"/>
    <mergeCell ref="A17:A19"/>
    <mergeCell ref="A22:A23"/>
    <mergeCell ref="A24:A27"/>
    <mergeCell ref="A29:A30"/>
    <mergeCell ref="B31:D31"/>
    <mergeCell ref="A5:A8"/>
  </mergeCells>
  <dataValidations count="2">
    <dataValidation type="list" allowBlank="1" showInputMessage="1" showErrorMessage="1" sqref="E30:F30">
      <formula1>$U$4:$U$4</formula1>
    </dataValidation>
    <dataValidation type="list" allowBlank="1" showInputMessage="1" showErrorMessage="1" sqref="E20:G20 AD20:AF20">
      <formula1>$AM$5:$AM$5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8" scale="3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tabSelected="1" view="pageBreakPreview" zoomScale="80" zoomScaleNormal="80" zoomScaleSheetLayoutView="80" zoomScalePageLayoutView="0" workbookViewId="0" topLeftCell="A1">
      <selection activeCell="A24" sqref="A24:T24"/>
    </sheetView>
  </sheetViews>
  <sheetFormatPr defaultColWidth="9.140625" defaultRowHeight="12.75"/>
  <cols>
    <col min="1" max="1" width="4.57421875" style="22" customWidth="1"/>
    <col min="2" max="2" width="25.00390625" style="29" customWidth="1"/>
    <col min="3" max="3" width="31.00390625" style="29" customWidth="1"/>
    <col min="4" max="4" width="21.8515625" style="30" customWidth="1"/>
    <col min="5" max="5" width="10.8515625" style="31" customWidth="1"/>
    <col min="6" max="6" width="22.00390625" style="32" customWidth="1"/>
    <col min="7" max="7" width="12.00390625" style="32" customWidth="1"/>
    <col min="8" max="8" width="13.140625" style="32" customWidth="1"/>
    <col min="9" max="9" width="11.57421875" style="33" customWidth="1"/>
    <col min="10" max="10" width="10.8515625" style="33" customWidth="1"/>
    <col min="11" max="11" width="19.57421875" style="32" customWidth="1"/>
    <col min="12" max="12" width="14.421875" style="32" customWidth="1"/>
    <col min="13" max="13" width="14.28125" style="32" customWidth="1"/>
    <col min="14" max="14" width="11.421875" style="32" customWidth="1"/>
    <col min="15" max="15" width="20.28125" style="32" customWidth="1"/>
    <col min="16" max="16" width="19.421875" style="34" customWidth="1"/>
    <col min="17" max="17" width="12.57421875" style="32" customWidth="1"/>
    <col min="18" max="18" width="15.421875" style="32" customWidth="1"/>
    <col min="19" max="20" width="12.57421875" style="32" customWidth="1"/>
    <col min="21" max="16384" width="9.140625" style="32" customWidth="1"/>
  </cols>
  <sheetData>
    <row r="1" spans="1:20" s="228" customFormat="1" ht="15.75">
      <c r="A1" s="222" t="s">
        <v>302</v>
      </c>
      <c r="B1" s="222"/>
      <c r="C1" s="222"/>
      <c r="D1" s="223"/>
      <c r="E1" s="224"/>
      <c r="F1" s="224"/>
      <c r="G1" s="224"/>
      <c r="H1" s="224"/>
      <c r="I1" s="225"/>
      <c r="J1" s="226"/>
      <c r="K1" s="224"/>
      <c r="L1" s="224"/>
      <c r="M1" s="224"/>
      <c r="N1" s="224"/>
      <c r="O1" s="224"/>
      <c r="P1" s="227"/>
      <c r="Q1" s="224"/>
      <c r="R1" s="224"/>
      <c r="S1" s="224"/>
      <c r="T1" s="224"/>
    </row>
    <row r="2" spans="1:20" s="22" customFormat="1" ht="13.5" thickBot="1">
      <c r="A2" s="190"/>
      <c r="B2" s="191"/>
      <c r="C2" s="191"/>
      <c r="D2" s="192"/>
      <c r="E2" s="193"/>
      <c r="F2" s="194"/>
      <c r="G2" s="194"/>
      <c r="H2" s="194"/>
      <c r="I2" s="195"/>
      <c r="J2" s="196"/>
      <c r="K2" s="194"/>
      <c r="L2" s="194"/>
      <c r="M2" s="194"/>
      <c r="N2" s="194"/>
      <c r="O2" s="194"/>
      <c r="P2" s="197"/>
      <c r="Q2" s="194"/>
      <c r="R2" s="194"/>
      <c r="S2" s="194"/>
      <c r="T2" s="194"/>
    </row>
    <row r="3" spans="1:21" s="22" customFormat="1" ht="21" customHeight="1">
      <c r="A3" s="257" t="s">
        <v>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0" t="s">
        <v>615</v>
      </c>
    </row>
    <row r="4" spans="1:21" s="22" customFormat="1" ht="12.75" customHeight="1">
      <c r="A4" s="259" t="s">
        <v>6</v>
      </c>
      <c r="B4" s="255" t="s">
        <v>7</v>
      </c>
      <c r="C4" s="255" t="s">
        <v>8</v>
      </c>
      <c r="D4" s="255" t="s">
        <v>9</v>
      </c>
      <c r="E4" s="255" t="s">
        <v>10</v>
      </c>
      <c r="F4" s="255" t="s">
        <v>197</v>
      </c>
      <c r="G4" s="255" t="s">
        <v>37</v>
      </c>
      <c r="H4" s="255" t="s">
        <v>11</v>
      </c>
      <c r="I4" s="255" t="s">
        <v>1</v>
      </c>
      <c r="J4" s="255" t="s">
        <v>2</v>
      </c>
      <c r="K4" s="255" t="s">
        <v>3</v>
      </c>
      <c r="L4" s="255" t="s">
        <v>38</v>
      </c>
      <c r="M4" s="247" t="s">
        <v>198</v>
      </c>
      <c r="N4" s="247" t="s">
        <v>515</v>
      </c>
      <c r="O4" s="255" t="s">
        <v>4</v>
      </c>
      <c r="P4" s="256" t="s">
        <v>611</v>
      </c>
      <c r="Q4" s="255" t="s">
        <v>39</v>
      </c>
      <c r="R4" s="255"/>
      <c r="S4" s="255" t="s">
        <v>40</v>
      </c>
      <c r="T4" s="255"/>
      <c r="U4" s="251"/>
    </row>
    <row r="5" spans="1:21" s="22" customFormat="1" ht="12.75">
      <c r="A5" s="259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48"/>
      <c r="N5" s="248"/>
      <c r="O5" s="255"/>
      <c r="P5" s="256"/>
      <c r="Q5" s="255"/>
      <c r="R5" s="255"/>
      <c r="S5" s="255"/>
      <c r="T5" s="255"/>
      <c r="U5" s="251"/>
    </row>
    <row r="6" spans="1:21" s="22" customFormat="1" ht="50.25" customHeight="1">
      <c r="A6" s="259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49"/>
      <c r="N6" s="249"/>
      <c r="O6" s="255"/>
      <c r="P6" s="256"/>
      <c r="Q6" s="233" t="s">
        <v>12</v>
      </c>
      <c r="R6" s="233" t="s">
        <v>13</v>
      </c>
      <c r="S6" s="233" t="s">
        <v>12</v>
      </c>
      <c r="T6" s="233" t="s">
        <v>13</v>
      </c>
      <c r="U6" s="252"/>
    </row>
    <row r="7" spans="1:21" s="22" customFormat="1" ht="12.75" customHeight="1">
      <c r="A7" s="253" t="s">
        <v>51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34"/>
    </row>
    <row r="8" spans="1:59" s="49" customFormat="1" ht="24.75" customHeight="1">
      <c r="A8" s="200">
        <v>1</v>
      </c>
      <c r="B8" s="81" t="s">
        <v>303</v>
      </c>
      <c r="C8" s="81" t="s">
        <v>75</v>
      </c>
      <c r="D8" s="81" t="s">
        <v>76</v>
      </c>
      <c r="E8" s="198" t="s">
        <v>77</v>
      </c>
      <c r="F8" s="81" t="s">
        <v>78</v>
      </c>
      <c r="G8" s="81">
        <v>1328</v>
      </c>
      <c r="H8" s="81">
        <v>2007</v>
      </c>
      <c r="I8" s="81" t="s">
        <v>79</v>
      </c>
      <c r="J8" s="81">
        <v>5</v>
      </c>
      <c r="K8" s="81" t="s">
        <v>50</v>
      </c>
      <c r="L8" s="81" t="s">
        <v>321</v>
      </c>
      <c r="M8" s="81" t="s">
        <v>58</v>
      </c>
      <c r="N8" s="81"/>
      <c r="O8" s="81" t="s">
        <v>80</v>
      </c>
      <c r="P8" s="199">
        <v>11100</v>
      </c>
      <c r="Q8" s="198" t="s">
        <v>612</v>
      </c>
      <c r="R8" s="198" t="s">
        <v>613</v>
      </c>
      <c r="S8" s="198" t="s">
        <v>612</v>
      </c>
      <c r="T8" s="198" t="s">
        <v>613</v>
      </c>
      <c r="U8" s="229" t="s">
        <v>57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s="49" customFormat="1" ht="24.75" customHeight="1">
      <c r="A9" s="200">
        <v>2</v>
      </c>
      <c r="B9" s="81" t="s">
        <v>103</v>
      </c>
      <c r="C9" s="81" t="s">
        <v>304</v>
      </c>
      <c r="D9" s="81" t="s">
        <v>81</v>
      </c>
      <c r="E9" s="198" t="s">
        <v>82</v>
      </c>
      <c r="F9" s="81" t="s">
        <v>78</v>
      </c>
      <c r="G9" s="81">
        <v>1968</v>
      </c>
      <c r="H9" s="81">
        <v>2009</v>
      </c>
      <c r="I9" s="81" t="s">
        <v>83</v>
      </c>
      <c r="J9" s="81">
        <v>5</v>
      </c>
      <c r="K9" s="81" t="s">
        <v>50</v>
      </c>
      <c r="L9" s="81" t="s">
        <v>413</v>
      </c>
      <c r="M9" s="81" t="s">
        <v>58</v>
      </c>
      <c r="N9" s="81"/>
      <c r="O9" s="81" t="s">
        <v>84</v>
      </c>
      <c r="P9" s="199">
        <v>25100</v>
      </c>
      <c r="Q9" s="198" t="s">
        <v>612</v>
      </c>
      <c r="R9" s="198" t="s">
        <v>613</v>
      </c>
      <c r="S9" s="198" t="s">
        <v>612</v>
      </c>
      <c r="T9" s="198" t="s">
        <v>613</v>
      </c>
      <c r="U9" s="229" t="s">
        <v>57</v>
      </c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s="49" customFormat="1" ht="24.75" customHeight="1">
      <c r="A10" s="200">
        <v>3</v>
      </c>
      <c r="B10" s="81" t="s">
        <v>103</v>
      </c>
      <c r="C10" s="81" t="s">
        <v>104</v>
      </c>
      <c r="D10" s="81" t="s">
        <v>85</v>
      </c>
      <c r="E10" s="198" t="s">
        <v>86</v>
      </c>
      <c r="F10" s="81" t="s">
        <v>78</v>
      </c>
      <c r="G10" s="81">
        <v>1595</v>
      </c>
      <c r="H10" s="81">
        <v>2009</v>
      </c>
      <c r="I10" s="81" t="s">
        <v>87</v>
      </c>
      <c r="J10" s="81">
        <v>5</v>
      </c>
      <c r="K10" s="81" t="s">
        <v>50</v>
      </c>
      <c r="L10" s="81" t="s">
        <v>322</v>
      </c>
      <c r="M10" s="81" t="s">
        <v>58</v>
      </c>
      <c r="N10" s="81"/>
      <c r="O10" s="81" t="s">
        <v>88</v>
      </c>
      <c r="P10" s="199">
        <v>11000</v>
      </c>
      <c r="Q10" s="198" t="s">
        <v>612</v>
      </c>
      <c r="R10" s="198" t="s">
        <v>613</v>
      </c>
      <c r="S10" s="198" t="s">
        <v>612</v>
      </c>
      <c r="T10" s="198" t="s">
        <v>613</v>
      </c>
      <c r="U10" s="229" t="s">
        <v>57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21" s="22" customFormat="1" ht="12.75" customHeight="1">
      <c r="A11" s="253" t="s">
        <v>200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34"/>
    </row>
    <row r="12" spans="1:59" s="49" customFormat="1" ht="42" customHeight="1">
      <c r="A12" s="200">
        <v>1</v>
      </c>
      <c r="B12" s="81" t="s">
        <v>305</v>
      </c>
      <c r="C12" s="81" t="s">
        <v>306</v>
      </c>
      <c r="D12" s="81" t="s">
        <v>98</v>
      </c>
      <c r="E12" s="205" t="s">
        <v>614</v>
      </c>
      <c r="F12" s="81" t="s">
        <v>316</v>
      </c>
      <c r="G12" s="81">
        <v>11.12</v>
      </c>
      <c r="H12" s="81">
        <v>1998</v>
      </c>
      <c r="I12" s="202" t="s">
        <v>205</v>
      </c>
      <c r="J12" s="81">
        <v>2</v>
      </c>
      <c r="K12" s="81" t="s">
        <v>99</v>
      </c>
      <c r="L12" s="81" t="s">
        <v>323</v>
      </c>
      <c r="M12" s="81" t="s">
        <v>58</v>
      </c>
      <c r="N12" s="201" t="s">
        <v>516</v>
      </c>
      <c r="O12" s="81" t="s">
        <v>50</v>
      </c>
      <c r="P12" s="199" t="s">
        <v>50</v>
      </c>
      <c r="Q12" s="198" t="s">
        <v>612</v>
      </c>
      <c r="R12" s="198" t="s">
        <v>613</v>
      </c>
      <c r="S12" s="198" t="s">
        <v>50</v>
      </c>
      <c r="T12" s="198" t="s">
        <v>50</v>
      </c>
      <c r="U12" s="229" t="s">
        <v>58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s="49" customFormat="1" ht="24.75" customHeight="1">
      <c r="A13" s="200">
        <v>2</v>
      </c>
      <c r="B13" s="81" t="s">
        <v>307</v>
      </c>
      <c r="C13" s="81" t="s">
        <v>102</v>
      </c>
      <c r="D13" s="81">
        <v>102834</v>
      </c>
      <c r="E13" s="198" t="s">
        <v>217</v>
      </c>
      <c r="F13" s="81" t="s">
        <v>216</v>
      </c>
      <c r="G13" s="81" t="s">
        <v>50</v>
      </c>
      <c r="H13" s="81">
        <v>1982</v>
      </c>
      <c r="I13" s="202" t="s">
        <v>206</v>
      </c>
      <c r="J13" s="81" t="s">
        <v>50</v>
      </c>
      <c r="K13" s="81" t="s">
        <v>101</v>
      </c>
      <c r="L13" s="81" t="s">
        <v>325</v>
      </c>
      <c r="M13" s="81" t="s">
        <v>58</v>
      </c>
      <c r="N13" s="81"/>
      <c r="O13" s="81" t="s">
        <v>50</v>
      </c>
      <c r="P13" s="199" t="s">
        <v>50</v>
      </c>
      <c r="Q13" s="198" t="s">
        <v>612</v>
      </c>
      <c r="R13" s="198" t="s">
        <v>613</v>
      </c>
      <c r="S13" s="198" t="s">
        <v>50</v>
      </c>
      <c r="T13" s="198" t="s">
        <v>50</v>
      </c>
      <c r="U13" s="229" t="s">
        <v>58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21" s="54" customFormat="1" ht="24.75" customHeight="1">
      <c r="A14" s="203">
        <v>3</v>
      </c>
      <c r="B14" s="204" t="s">
        <v>307</v>
      </c>
      <c r="C14" s="204" t="s">
        <v>102</v>
      </c>
      <c r="D14" s="204">
        <v>16258</v>
      </c>
      <c r="E14" s="205" t="s">
        <v>406</v>
      </c>
      <c r="F14" s="204" t="s">
        <v>216</v>
      </c>
      <c r="G14" s="204" t="s">
        <v>50</v>
      </c>
      <c r="H14" s="204">
        <v>1978</v>
      </c>
      <c r="I14" s="206">
        <v>37041</v>
      </c>
      <c r="J14" s="204" t="s">
        <v>50</v>
      </c>
      <c r="K14" s="204" t="s">
        <v>101</v>
      </c>
      <c r="L14" s="204" t="s">
        <v>325</v>
      </c>
      <c r="M14" s="204" t="s">
        <v>58</v>
      </c>
      <c r="N14" s="204"/>
      <c r="O14" s="204" t="s">
        <v>50</v>
      </c>
      <c r="P14" s="207" t="s">
        <v>50</v>
      </c>
      <c r="Q14" s="198" t="s">
        <v>612</v>
      </c>
      <c r="R14" s="198" t="s">
        <v>613</v>
      </c>
      <c r="S14" s="205"/>
      <c r="T14" s="205"/>
      <c r="U14" s="229" t="s">
        <v>58</v>
      </c>
    </row>
    <row r="15" spans="1:59" s="49" customFormat="1" ht="24.75" customHeight="1">
      <c r="A15" s="200">
        <v>4</v>
      </c>
      <c r="B15" s="81" t="s">
        <v>103</v>
      </c>
      <c r="C15" s="81" t="s">
        <v>104</v>
      </c>
      <c r="D15" s="81" t="s">
        <v>105</v>
      </c>
      <c r="E15" s="198" t="s">
        <v>106</v>
      </c>
      <c r="F15" s="81" t="s">
        <v>78</v>
      </c>
      <c r="G15" s="81">
        <v>1.6</v>
      </c>
      <c r="H15" s="81">
        <v>2003</v>
      </c>
      <c r="I15" s="202" t="s">
        <v>207</v>
      </c>
      <c r="J15" s="81">
        <v>5</v>
      </c>
      <c r="K15" s="81" t="s">
        <v>50</v>
      </c>
      <c r="L15" s="81" t="s">
        <v>326</v>
      </c>
      <c r="M15" s="81" t="s">
        <v>58</v>
      </c>
      <c r="N15" s="201" t="s">
        <v>517</v>
      </c>
      <c r="O15" s="81" t="s">
        <v>50</v>
      </c>
      <c r="P15" s="199" t="s">
        <v>50</v>
      </c>
      <c r="Q15" s="198" t="s">
        <v>612</v>
      </c>
      <c r="R15" s="198" t="s">
        <v>613</v>
      </c>
      <c r="S15" s="198" t="s">
        <v>50</v>
      </c>
      <c r="T15" s="198" t="s">
        <v>50</v>
      </c>
      <c r="U15" s="229" t="s">
        <v>58</v>
      </c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59" s="49" customFormat="1" ht="24.75" customHeight="1">
      <c r="A16" s="200">
        <v>5</v>
      </c>
      <c r="B16" s="81" t="s">
        <v>208</v>
      </c>
      <c r="C16" s="81" t="s">
        <v>107</v>
      </c>
      <c r="D16" s="81" t="s">
        <v>108</v>
      </c>
      <c r="E16" s="198" t="s">
        <v>109</v>
      </c>
      <c r="F16" s="81" t="s">
        <v>100</v>
      </c>
      <c r="G16" s="81">
        <v>4</v>
      </c>
      <c r="H16" s="81">
        <v>2006</v>
      </c>
      <c r="I16" s="202" t="s">
        <v>209</v>
      </c>
      <c r="J16" s="81">
        <v>2</v>
      </c>
      <c r="K16" s="81" t="s">
        <v>50</v>
      </c>
      <c r="L16" s="81" t="s">
        <v>327</v>
      </c>
      <c r="M16" s="81" t="s">
        <v>58</v>
      </c>
      <c r="N16" s="81" t="s">
        <v>518</v>
      </c>
      <c r="O16" s="81" t="s">
        <v>50</v>
      </c>
      <c r="P16" s="199" t="s">
        <v>50</v>
      </c>
      <c r="Q16" s="198" t="s">
        <v>612</v>
      </c>
      <c r="R16" s="198" t="s">
        <v>613</v>
      </c>
      <c r="S16" s="198" t="s">
        <v>50</v>
      </c>
      <c r="T16" s="198" t="s">
        <v>50</v>
      </c>
      <c r="U16" s="229" t="s">
        <v>58</v>
      </c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s="49" customFormat="1" ht="24.75" customHeight="1">
      <c r="A17" s="203">
        <v>6</v>
      </c>
      <c r="B17" s="81" t="s">
        <v>308</v>
      </c>
      <c r="C17" s="81" t="s">
        <v>309</v>
      </c>
      <c r="D17" s="81" t="s">
        <v>110</v>
      </c>
      <c r="E17" s="198" t="s">
        <v>111</v>
      </c>
      <c r="F17" s="81" t="s">
        <v>317</v>
      </c>
      <c r="G17" s="81">
        <v>2.37</v>
      </c>
      <c r="H17" s="81">
        <v>1998</v>
      </c>
      <c r="I17" s="202" t="s">
        <v>210</v>
      </c>
      <c r="J17" s="81">
        <v>5</v>
      </c>
      <c r="K17" s="81" t="s">
        <v>112</v>
      </c>
      <c r="L17" s="81" t="s">
        <v>180</v>
      </c>
      <c r="M17" s="81" t="s">
        <v>58</v>
      </c>
      <c r="N17" s="208" t="s">
        <v>519</v>
      </c>
      <c r="O17" s="81" t="s">
        <v>50</v>
      </c>
      <c r="P17" s="199" t="s">
        <v>50</v>
      </c>
      <c r="Q17" s="198" t="s">
        <v>612</v>
      </c>
      <c r="R17" s="198" t="s">
        <v>613</v>
      </c>
      <c r="S17" s="198" t="s">
        <v>50</v>
      </c>
      <c r="T17" s="198" t="s">
        <v>50</v>
      </c>
      <c r="U17" s="229" t="s">
        <v>58</v>
      </c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 s="49" customFormat="1" ht="24.75" customHeight="1">
      <c r="A18" s="200">
        <v>7</v>
      </c>
      <c r="B18" s="81" t="s">
        <v>310</v>
      </c>
      <c r="C18" s="81" t="s">
        <v>50</v>
      </c>
      <c r="D18" s="81" t="s">
        <v>113</v>
      </c>
      <c r="E18" s="198" t="s">
        <v>114</v>
      </c>
      <c r="F18" s="81" t="s">
        <v>216</v>
      </c>
      <c r="G18" s="81" t="s">
        <v>50</v>
      </c>
      <c r="H18" s="81">
        <v>2006</v>
      </c>
      <c r="I18" s="202" t="s">
        <v>211</v>
      </c>
      <c r="J18" s="81" t="s">
        <v>50</v>
      </c>
      <c r="K18" s="81" t="s">
        <v>115</v>
      </c>
      <c r="L18" s="81" t="s">
        <v>328</v>
      </c>
      <c r="M18" s="81" t="s">
        <v>58</v>
      </c>
      <c r="N18" s="209"/>
      <c r="O18" s="81" t="s">
        <v>50</v>
      </c>
      <c r="P18" s="199" t="s">
        <v>50</v>
      </c>
      <c r="Q18" s="198" t="s">
        <v>612</v>
      </c>
      <c r="R18" s="198" t="s">
        <v>613</v>
      </c>
      <c r="S18" s="198" t="s">
        <v>50</v>
      </c>
      <c r="T18" s="198" t="s">
        <v>50</v>
      </c>
      <c r="U18" s="229" t="s">
        <v>58</v>
      </c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s="49" customFormat="1" ht="24.75" customHeight="1">
      <c r="A19" s="200">
        <v>8</v>
      </c>
      <c r="B19" s="81" t="s">
        <v>311</v>
      </c>
      <c r="C19" s="81" t="s">
        <v>315</v>
      </c>
      <c r="D19" s="81" t="s">
        <v>116</v>
      </c>
      <c r="E19" s="198" t="s">
        <v>412</v>
      </c>
      <c r="F19" s="81" t="s">
        <v>78</v>
      </c>
      <c r="G19" s="81">
        <v>1.6</v>
      </c>
      <c r="H19" s="81">
        <v>1999</v>
      </c>
      <c r="I19" s="202" t="s">
        <v>212</v>
      </c>
      <c r="J19" s="81">
        <v>5</v>
      </c>
      <c r="K19" s="81" t="s">
        <v>50</v>
      </c>
      <c r="L19" s="81" t="s">
        <v>329</v>
      </c>
      <c r="M19" s="81" t="s">
        <v>58</v>
      </c>
      <c r="N19" s="208" t="s">
        <v>520</v>
      </c>
      <c r="O19" s="81" t="s">
        <v>50</v>
      </c>
      <c r="P19" s="199" t="s">
        <v>50</v>
      </c>
      <c r="Q19" s="198" t="s">
        <v>612</v>
      </c>
      <c r="R19" s="198" t="s">
        <v>613</v>
      </c>
      <c r="S19" s="198" t="s">
        <v>50</v>
      </c>
      <c r="T19" s="198" t="s">
        <v>50</v>
      </c>
      <c r="U19" s="229" t="s">
        <v>58</v>
      </c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 s="49" customFormat="1" ht="24.75" customHeight="1">
      <c r="A20" s="203">
        <v>9</v>
      </c>
      <c r="B20" s="81" t="s">
        <v>312</v>
      </c>
      <c r="C20" s="81" t="s">
        <v>314</v>
      </c>
      <c r="D20" s="81" t="s">
        <v>117</v>
      </c>
      <c r="E20" s="198" t="s">
        <v>199</v>
      </c>
      <c r="F20" s="81" t="s">
        <v>100</v>
      </c>
      <c r="G20" s="81">
        <v>4.397</v>
      </c>
      <c r="H20" s="81">
        <v>2012</v>
      </c>
      <c r="I20" s="81" t="s">
        <v>213</v>
      </c>
      <c r="J20" s="81">
        <v>2</v>
      </c>
      <c r="K20" s="81" t="s">
        <v>50</v>
      </c>
      <c r="L20" s="81" t="s">
        <v>330</v>
      </c>
      <c r="M20" s="81" t="s">
        <v>58</v>
      </c>
      <c r="N20" s="209" t="s">
        <v>521</v>
      </c>
      <c r="O20" s="81" t="s">
        <v>50</v>
      </c>
      <c r="P20" s="199" t="s">
        <v>50</v>
      </c>
      <c r="Q20" s="198" t="s">
        <v>612</v>
      </c>
      <c r="R20" s="198" t="s">
        <v>613</v>
      </c>
      <c r="S20" s="198" t="s">
        <v>50</v>
      </c>
      <c r="T20" s="198" t="s">
        <v>50</v>
      </c>
      <c r="U20" s="229" t="s">
        <v>58</v>
      </c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 s="49" customFormat="1" ht="24.75" customHeight="1">
      <c r="A21" s="200">
        <v>10</v>
      </c>
      <c r="B21" s="81" t="s">
        <v>338</v>
      </c>
      <c r="C21" s="81" t="s">
        <v>313</v>
      </c>
      <c r="D21" s="81" t="s">
        <v>295</v>
      </c>
      <c r="E21" s="198" t="s">
        <v>296</v>
      </c>
      <c r="F21" s="81" t="s">
        <v>78</v>
      </c>
      <c r="G21" s="81">
        <v>1.6</v>
      </c>
      <c r="H21" s="81">
        <v>2001</v>
      </c>
      <c r="I21" s="81" t="s">
        <v>297</v>
      </c>
      <c r="J21" s="81">
        <v>5</v>
      </c>
      <c r="K21" s="81" t="s">
        <v>50</v>
      </c>
      <c r="L21" s="81"/>
      <c r="M21" s="81" t="s">
        <v>58</v>
      </c>
      <c r="N21" s="201" t="s">
        <v>519</v>
      </c>
      <c r="O21" s="81" t="s">
        <v>50</v>
      </c>
      <c r="P21" s="199" t="s">
        <v>50</v>
      </c>
      <c r="Q21" s="198" t="s">
        <v>612</v>
      </c>
      <c r="R21" s="198" t="s">
        <v>613</v>
      </c>
      <c r="S21" s="198" t="s">
        <v>50</v>
      </c>
      <c r="T21" s="198" t="s">
        <v>50</v>
      </c>
      <c r="U21" s="229" t="s">
        <v>58</v>
      </c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 s="49" customFormat="1" ht="24.75" customHeight="1">
      <c r="A22" s="200">
        <v>11</v>
      </c>
      <c r="B22" s="81" t="s">
        <v>320</v>
      </c>
      <c r="C22" s="81" t="s">
        <v>344</v>
      </c>
      <c r="D22" s="81" t="s">
        <v>343</v>
      </c>
      <c r="E22" s="198" t="s">
        <v>342</v>
      </c>
      <c r="F22" s="81" t="s">
        <v>317</v>
      </c>
      <c r="G22" s="81">
        <v>2198</v>
      </c>
      <c r="H22" s="81">
        <v>2012</v>
      </c>
      <c r="I22" s="81" t="s">
        <v>341</v>
      </c>
      <c r="J22" s="81">
        <v>7</v>
      </c>
      <c r="K22" s="81" t="s">
        <v>340</v>
      </c>
      <c r="L22" s="81" t="s">
        <v>339</v>
      </c>
      <c r="M22" s="81" t="s">
        <v>58</v>
      </c>
      <c r="N22" s="201" t="s">
        <v>522</v>
      </c>
      <c r="O22" s="81" t="s">
        <v>50</v>
      </c>
      <c r="P22" s="199">
        <v>37300</v>
      </c>
      <c r="Q22" s="198" t="s">
        <v>612</v>
      </c>
      <c r="R22" s="198" t="s">
        <v>613</v>
      </c>
      <c r="S22" s="198" t="s">
        <v>612</v>
      </c>
      <c r="T22" s="198" t="s">
        <v>613</v>
      </c>
      <c r="U22" s="229" t="s">
        <v>57</v>
      </c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s="49" customFormat="1" ht="24.75" customHeight="1">
      <c r="A23" s="203">
        <v>12</v>
      </c>
      <c r="B23" s="81" t="s">
        <v>628</v>
      </c>
      <c r="C23" s="81" t="s">
        <v>618</v>
      </c>
      <c r="D23" s="232" t="s">
        <v>626</v>
      </c>
      <c r="E23" s="198" t="s">
        <v>619</v>
      </c>
      <c r="F23" s="81" t="s">
        <v>620</v>
      </c>
      <c r="G23" s="81">
        <v>4580</v>
      </c>
      <c r="H23" s="81">
        <v>2007</v>
      </c>
      <c r="I23" s="81" t="s">
        <v>621</v>
      </c>
      <c r="J23" s="81">
        <v>2</v>
      </c>
      <c r="K23" s="81"/>
      <c r="L23" s="81" t="s">
        <v>622</v>
      </c>
      <c r="M23" s="81" t="s">
        <v>58</v>
      </c>
      <c r="N23" s="201" t="s">
        <v>623</v>
      </c>
      <c r="O23" s="81"/>
      <c r="P23" s="199"/>
      <c r="Q23" s="198" t="s">
        <v>624</v>
      </c>
      <c r="R23" s="198" t="s">
        <v>625</v>
      </c>
      <c r="S23" s="198"/>
      <c r="T23" s="198"/>
      <c r="U23" s="229" t="s">
        <v>58</v>
      </c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21" s="22" customFormat="1" ht="12.75" customHeight="1">
      <c r="A24" s="253" t="s">
        <v>201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34"/>
    </row>
    <row r="25" spans="1:59" s="35" customFormat="1" ht="12.75">
      <c r="A25" s="203">
        <v>1</v>
      </c>
      <c r="B25" s="204" t="s">
        <v>338</v>
      </c>
      <c r="C25" s="204" t="s">
        <v>444</v>
      </c>
      <c r="D25" s="204" t="s">
        <v>242</v>
      </c>
      <c r="E25" s="205" t="s">
        <v>241</v>
      </c>
      <c r="F25" s="204" t="s">
        <v>78</v>
      </c>
      <c r="G25" s="204">
        <v>1229</v>
      </c>
      <c r="H25" s="204">
        <v>2013</v>
      </c>
      <c r="I25" s="210" t="s">
        <v>243</v>
      </c>
      <c r="J25" s="204">
        <v>5</v>
      </c>
      <c r="K25" s="204" t="s">
        <v>334</v>
      </c>
      <c r="L25" s="211" t="s">
        <v>331</v>
      </c>
      <c r="M25" s="204" t="s">
        <v>58</v>
      </c>
      <c r="N25" s="204"/>
      <c r="O25" s="204" t="s">
        <v>244</v>
      </c>
      <c r="P25" s="199">
        <v>24300</v>
      </c>
      <c r="Q25" s="198" t="s">
        <v>612</v>
      </c>
      <c r="R25" s="198" t="s">
        <v>613</v>
      </c>
      <c r="S25" s="198" t="s">
        <v>612</v>
      </c>
      <c r="T25" s="198" t="s">
        <v>613</v>
      </c>
      <c r="U25" s="229" t="s">
        <v>57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1:59" s="49" customFormat="1" ht="24.75" customHeight="1">
      <c r="A26" s="203">
        <v>2</v>
      </c>
      <c r="B26" s="204" t="s">
        <v>305</v>
      </c>
      <c r="C26" s="204" t="s">
        <v>445</v>
      </c>
      <c r="D26" s="204" t="s">
        <v>118</v>
      </c>
      <c r="E26" s="205" t="s">
        <v>119</v>
      </c>
      <c r="F26" s="204" t="s">
        <v>78</v>
      </c>
      <c r="G26" s="204">
        <v>1390</v>
      </c>
      <c r="H26" s="204">
        <v>2005</v>
      </c>
      <c r="I26" s="204" t="s">
        <v>214</v>
      </c>
      <c r="J26" s="204">
        <v>5</v>
      </c>
      <c r="K26" s="204" t="s">
        <v>335</v>
      </c>
      <c r="L26" s="212" t="s">
        <v>332</v>
      </c>
      <c r="M26" s="212" t="s">
        <v>58</v>
      </c>
      <c r="N26" s="204"/>
      <c r="O26" s="213" t="s">
        <v>120</v>
      </c>
      <c r="P26" s="199">
        <v>7340</v>
      </c>
      <c r="Q26" s="198" t="s">
        <v>612</v>
      </c>
      <c r="R26" s="198" t="s">
        <v>613</v>
      </c>
      <c r="S26" s="198" t="s">
        <v>612</v>
      </c>
      <c r="T26" s="198" t="s">
        <v>613</v>
      </c>
      <c r="U26" s="229" t="s">
        <v>57</v>
      </c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  <row r="27" spans="1:21" s="22" customFormat="1" ht="12.75" customHeight="1">
      <c r="A27" s="253" t="s">
        <v>202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34"/>
    </row>
    <row r="28" spans="1:59" s="35" customFormat="1" ht="24.75" customHeight="1">
      <c r="A28" s="203">
        <v>1</v>
      </c>
      <c r="B28" s="204" t="s">
        <v>320</v>
      </c>
      <c r="C28" s="204" t="s">
        <v>469</v>
      </c>
      <c r="D28" s="204" t="s">
        <v>128</v>
      </c>
      <c r="E28" s="205" t="s">
        <v>129</v>
      </c>
      <c r="F28" s="204" t="s">
        <v>78</v>
      </c>
      <c r="G28" s="204">
        <v>1596</v>
      </c>
      <c r="H28" s="204">
        <v>2011</v>
      </c>
      <c r="I28" s="204" t="s">
        <v>130</v>
      </c>
      <c r="J28" s="204">
        <v>5</v>
      </c>
      <c r="K28" s="204" t="s">
        <v>50</v>
      </c>
      <c r="L28" s="204" t="s">
        <v>131</v>
      </c>
      <c r="M28" s="204" t="s">
        <v>58</v>
      </c>
      <c r="N28" s="204"/>
      <c r="O28" s="204" t="s">
        <v>132</v>
      </c>
      <c r="P28" s="199">
        <v>20700</v>
      </c>
      <c r="Q28" s="198" t="s">
        <v>612</v>
      </c>
      <c r="R28" s="198" t="s">
        <v>613</v>
      </c>
      <c r="S28" s="198" t="s">
        <v>612</v>
      </c>
      <c r="T28" s="198" t="s">
        <v>613</v>
      </c>
      <c r="U28" s="229" t="s">
        <v>57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21" s="22" customFormat="1" ht="12.75" customHeight="1">
      <c r="A29" s="253" t="s">
        <v>204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34"/>
    </row>
    <row r="30" spans="1:59" s="35" customFormat="1" ht="24.75" customHeight="1">
      <c r="A30" s="200">
        <v>1</v>
      </c>
      <c r="B30" s="81" t="s">
        <v>308</v>
      </c>
      <c r="C30" s="81" t="s">
        <v>438</v>
      </c>
      <c r="D30" s="81" t="s">
        <v>141</v>
      </c>
      <c r="E30" s="198" t="s">
        <v>142</v>
      </c>
      <c r="F30" s="81" t="s">
        <v>78</v>
      </c>
      <c r="G30" s="81">
        <v>2.5</v>
      </c>
      <c r="H30" s="81">
        <v>2000</v>
      </c>
      <c r="I30" s="81" t="s">
        <v>143</v>
      </c>
      <c r="J30" s="81">
        <v>9</v>
      </c>
      <c r="K30" s="81" t="s">
        <v>50</v>
      </c>
      <c r="L30" s="81" t="s">
        <v>333</v>
      </c>
      <c r="M30" s="81" t="s">
        <v>58</v>
      </c>
      <c r="N30" s="81"/>
      <c r="O30" s="81"/>
      <c r="P30" s="199">
        <v>12000</v>
      </c>
      <c r="Q30" s="198" t="s">
        <v>612</v>
      </c>
      <c r="R30" s="198" t="s">
        <v>613</v>
      </c>
      <c r="S30" s="198" t="s">
        <v>612</v>
      </c>
      <c r="T30" s="198" t="s">
        <v>613</v>
      </c>
      <c r="U30" s="229" t="s">
        <v>57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</row>
    <row r="31" spans="1:21" ht="12.75" customHeight="1">
      <c r="A31" s="260" t="s">
        <v>424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2"/>
      <c r="U31" s="235"/>
    </row>
    <row r="32" spans="1:59" s="36" customFormat="1" ht="23.25" customHeight="1">
      <c r="A32" s="200">
        <v>1</v>
      </c>
      <c r="B32" s="214" t="s">
        <v>319</v>
      </c>
      <c r="C32" s="214" t="s">
        <v>477</v>
      </c>
      <c r="D32" s="214" t="s">
        <v>224</v>
      </c>
      <c r="E32" s="215" t="s">
        <v>225</v>
      </c>
      <c r="F32" s="214" t="s">
        <v>78</v>
      </c>
      <c r="G32" s="214">
        <v>1997</v>
      </c>
      <c r="H32" s="214">
        <v>2006</v>
      </c>
      <c r="I32" s="214" t="s">
        <v>226</v>
      </c>
      <c r="J32" s="214">
        <v>9</v>
      </c>
      <c r="K32" s="216" t="s">
        <v>336</v>
      </c>
      <c r="L32" s="204" t="s">
        <v>324</v>
      </c>
      <c r="M32" s="217" t="s">
        <v>58</v>
      </c>
      <c r="N32" s="216"/>
      <c r="O32" s="216" t="s">
        <v>227</v>
      </c>
      <c r="P32" s="218">
        <v>12700</v>
      </c>
      <c r="Q32" s="198" t="s">
        <v>612</v>
      </c>
      <c r="R32" s="198" t="s">
        <v>613</v>
      </c>
      <c r="S32" s="198" t="s">
        <v>612</v>
      </c>
      <c r="T32" s="198" t="s">
        <v>613</v>
      </c>
      <c r="U32" s="229" t="s">
        <v>57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</row>
    <row r="33" spans="1:21" s="22" customFormat="1" ht="12.75" customHeight="1">
      <c r="A33" s="260" t="s">
        <v>425</v>
      </c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2"/>
      <c r="U33" s="234"/>
    </row>
    <row r="34" spans="1:21" s="22" customFormat="1" ht="23.25" customHeight="1">
      <c r="A34" s="200">
        <v>1</v>
      </c>
      <c r="B34" s="81" t="s">
        <v>308</v>
      </c>
      <c r="C34" s="81" t="s">
        <v>419</v>
      </c>
      <c r="D34" s="81" t="s">
        <v>421</v>
      </c>
      <c r="E34" s="81" t="s">
        <v>420</v>
      </c>
      <c r="F34" s="81" t="s">
        <v>627</v>
      </c>
      <c r="G34" s="81">
        <v>1968</v>
      </c>
      <c r="H34" s="81">
        <v>2016</v>
      </c>
      <c r="I34" s="219" t="s">
        <v>422</v>
      </c>
      <c r="J34" s="81">
        <v>9</v>
      </c>
      <c r="K34" s="81" t="s">
        <v>423</v>
      </c>
      <c r="L34" s="79" t="s">
        <v>178</v>
      </c>
      <c r="M34" s="220" t="s">
        <v>58</v>
      </c>
      <c r="N34" s="214" t="s">
        <v>431</v>
      </c>
      <c r="O34" s="214" t="s">
        <v>120</v>
      </c>
      <c r="P34" s="199">
        <v>125210</v>
      </c>
      <c r="Q34" s="198" t="s">
        <v>616</v>
      </c>
      <c r="R34" s="198" t="s">
        <v>617</v>
      </c>
      <c r="S34" s="198" t="s">
        <v>616</v>
      </c>
      <c r="T34" s="198" t="s">
        <v>617</v>
      </c>
      <c r="U34" s="229" t="s">
        <v>57</v>
      </c>
    </row>
    <row r="35" spans="1:21" s="22" customFormat="1" ht="12.75" customHeight="1">
      <c r="A35" s="253" t="s">
        <v>426</v>
      </c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34"/>
    </row>
    <row r="36" spans="1:59" s="35" customFormat="1" ht="24.75" customHeight="1">
      <c r="A36" s="200">
        <v>1</v>
      </c>
      <c r="B36" s="81" t="s">
        <v>308</v>
      </c>
      <c r="C36" s="81" t="s">
        <v>430</v>
      </c>
      <c r="D36" s="81" t="s">
        <v>176</v>
      </c>
      <c r="E36" s="198" t="s">
        <v>203</v>
      </c>
      <c r="F36" s="81" t="s">
        <v>78</v>
      </c>
      <c r="G36" s="81">
        <v>1968</v>
      </c>
      <c r="H36" s="81">
        <v>2012</v>
      </c>
      <c r="I36" s="81" t="s">
        <v>177</v>
      </c>
      <c r="J36" s="81">
        <v>9</v>
      </c>
      <c r="K36" s="221" t="s">
        <v>50</v>
      </c>
      <c r="L36" s="81" t="s">
        <v>534</v>
      </c>
      <c r="M36" s="81" t="s">
        <v>58</v>
      </c>
      <c r="N36" s="81" t="s">
        <v>429</v>
      </c>
      <c r="O36" s="81" t="s">
        <v>179</v>
      </c>
      <c r="P36" s="199">
        <v>57200</v>
      </c>
      <c r="Q36" s="198" t="s">
        <v>612</v>
      </c>
      <c r="R36" s="198" t="s">
        <v>613</v>
      </c>
      <c r="S36" s="198" t="s">
        <v>612</v>
      </c>
      <c r="T36" s="198" t="s">
        <v>613</v>
      </c>
      <c r="U36" s="229" t="s">
        <v>57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1:59" s="35" customFormat="1" ht="24.75" customHeight="1">
      <c r="A37" s="200">
        <v>2</v>
      </c>
      <c r="B37" s="81" t="s">
        <v>308</v>
      </c>
      <c r="C37" s="81" t="s">
        <v>432</v>
      </c>
      <c r="D37" s="81" t="s">
        <v>407</v>
      </c>
      <c r="E37" s="198" t="s">
        <v>408</v>
      </c>
      <c r="F37" s="81" t="s">
        <v>78</v>
      </c>
      <c r="G37" s="81">
        <v>1968</v>
      </c>
      <c r="H37" s="81">
        <v>2016</v>
      </c>
      <c r="I37" s="81" t="s">
        <v>409</v>
      </c>
      <c r="J37" s="81">
        <v>9</v>
      </c>
      <c r="K37" s="221" t="s">
        <v>50</v>
      </c>
      <c r="L37" s="81" t="s">
        <v>178</v>
      </c>
      <c r="M37" s="81" t="s">
        <v>58</v>
      </c>
      <c r="N37" s="81" t="s">
        <v>431</v>
      </c>
      <c r="O37" s="81" t="s">
        <v>179</v>
      </c>
      <c r="P37" s="199">
        <v>123892</v>
      </c>
      <c r="Q37" s="198" t="s">
        <v>616</v>
      </c>
      <c r="R37" s="198" t="s">
        <v>617</v>
      </c>
      <c r="S37" s="198" t="s">
        <v>616</v>
      </c>
      <c r="T37" s="198" t="s">
        <v>617</v>
      </c>
      <c r="U37" s="229" t="s">
        <v>57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1:21" ht="12.75" customHeight="1">
      <c r="A38" s="253" t="s">
        <v>427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35"/>
    </row>
    <row r="39" spans="1:57" s="35" customFormat="1" ht="24.75" customHeight="1">
      <c r="A39" s="204">
        <v>1</v>
      </c>
      <c r="B39" s="204" t="s">
        <v>186</v>
      </c>
      <c r="C39" s="204" t="s">
        <v>187</v>
      </c>
      <c r="D39" s="204" t="s">
        <v>215</v>
      </c>
      <c r="E39" s="198" t="s">
        <v>188</v>
      </c>
      <c r="F39" s="204" t="s">
        <v>318</v>
      </c>
      <c r="G39" s="204"/>
      <c r="H39" s="204">
        <v>1995</v>
      </c>
      <c r="I39" s="204" t="s">
        <v>189</v>
      </c>
      <c r="J39" s="204" t="s">
        <v>50</v>
      </c>
      <c r="K39" s="204" t="s">
        <v>337</v>
      </c>
      <c r="L39" s="204" t="s">
        <v>50</v>
      </c>
      <c r="M39" s="204" t="s">
        <v>58</v>
      </c>
      <c r="N39" s="204"/>
      <c r="O39" s="204" t="s">
        <v>50</v>
      </c>
      <c r="P39" s="207" t="s">
        <v>50</v>
      </c>
      <c r="Q39" s="198" t="s">
        <v>612</v>
      </c>
      <c r="R39" s="198" t="s">
        <v>613</v>
      </c>
      <c r="S39" s="205" t="s">
        <v>50</v>
      </c>
      <c r="T39" s="205" t="s">
        <v>50</v>
      </c>
      <c r="U39" s="229" t="s">
        <v>58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</row>
    <row r="40" spans="1:21" s="36" customFormat="1" ht="12.75">
      <c r="A40" s="203">
        <v>2</v>
      </c>
      <c r="B40" s="204" t="s">
        <v>186</v>
      </c>
      <c r="C40" s="204" t="s">
        <v>318</v>
      </c>
      <c r="D40" s="204" t="s">
        <v>455</v>
      </c>
      <c r="E40" s="204" t="s">
        <v>454</v>
      </c>
      <c r="F40" s="204" t="s">
        <v>318</v>
      </c>
      <c r="G40" s="204"/>
      <c r="H40" s="204">
        <v>2006</v>
      </c>
      <c r="I40" s="204" t="s">
        <v>456</v>
      </c>
      <c r="J40" s="210" t="s">
        <v>50</v>
      </c>
      <c r="K40" s="210" t="s">
        <v>457</v>
      </c>
      <c r="L40" s="204" t="s">
        <v>535</v>
      </c>
      <c r="M40" s="204" t="s">
        <v>58</v>
      </c>
      <c r="N40" s="204"/>
      <c r="O40" s="204" t="s">
        <v>50</v>
      </c>
      <c r="P40" s="204" t="s">
        <v>50</v>
      </c>
      <c r="Q40" s="204" t="s">
        <v>458</v>
      </c>
      <c r="R40" s="217" t="s">
        <v>459</v>
      </c>
      <c r="S40" s="231" t="s">
        <v>50</v>
      </c>
      <c r="T40" s="231" t="s">
        <v>50</v>
      </c>
      <c r="U40" s="230" t="s">
        <v>58</v>
      </c>
    </row>
  </sheetData>
  <sheetProtection password="CA1B" sheet="1"/>
  <mergeCells count="29">
    <mergeCell ref="L4:L6"/>
    <mergeCell ref="A38:T38"/>
    <mergeCell ref="A11:T11"/>
    <mergeCell ref="A24:T24"/>
    <mergeCell ref="A27:T27"/>
    <mergeCell ref="A29:T29"/>
    <mergeCell ref="A31:T31"/>
    <mergeCell ref="A35:T35"/>
    <mergeCell ref="A33:T33"/>
    <mergeCell ref="Q4:R5"/>
    <mergeCell ref="A3:T3"/>
    <mergeCell ref="A4:A6"/>
    <mergeCell ref="B4:B6"/>
    <mergeCell ref="C4:C6"/>
    <mergeCell ref="D4:D6"/>
    <mergeCell ref="E4:E6"/>
    <mergeCell ref="G4:G6"/>
    <mergeCell ref="H4:H6"/>
    <mergeCell ref="I4:I6"/>
    <mergeCell ref="N4:N6"/>
    <mergeCell ref="U3:U6"/>
    <mergeCell ref="A7:T7"/>
    <mergeCell ref="F4:F6"/>
    <mergeCell ref="S4:T5"/>
    <mergeCell ref="K4:K6"/>
    <mergeCell ref="J4:J6"/>
    <mergeCell ref="P4:P6"/>
    <mergeCell ref="M4:M6"/>
    <mergeCell ref="O4:O6"/>
  </mergeCells>
  <dataValidations count="1">
    <dataValidation type="list" allowBlank="1" showInputMessage="1" showErrorMessage="1" sqref="M25 N40">
      <formula1>auta!#REF!</formula1>
    </dataValidation>
  </dataValidation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0" bestFit="1" customWidth="1"/>
    <col min="2" max="2" width="35.421875" style="0" customWidth="1"/>
    <col min="3" max="3" width="16.57421875" style="0" customWidth="1"/>
  </cols>
  <sheetData>
    <row r="1" spans="1:3" ht="24" customHeight="1">
      <c r="A1" s="263" t="s">
        <v>360</v>
      </c>
      <c r="B1" s="264"/>
      <c r="C1" s="265"/>
    </row>
    <row r="2" spans="1:3" ht="30">
      <c r="A2" s="51" t="s">
        <v>41</v>
      </c>
      <c r="B2" s="52" t="s">
        <v>506</v>
      </c>
      <c r="C2" s="53" t="s">
        <v>507</v>
      </c>
    </row>
    <row r="3" spans="1:3" ht="15">
      <c r="A3" s="43">
        <v>1</v>
      </c>
      <c r="B3" s="44" t="s">
        <v>486</v>
      </c>
      <c r="C3" s="45">
        <v>18600</v>
      </c>
    </row>
    <row r="4" spans="1:3" ht="15">
      <c r="A4" s="43">
        <v>2</v>
      </c>
      <c r="B4" s="44" t="s">
        <v>487</v>
      </c>
      <c r="C4" s="45">
        <v>1395</v>
      </c>
    </row>
    <row r="5" spans="1:3" ht="15">
      <c r="A5" s="46">
        <v>3</v>
      </c>
      <c r="B5" s="44" t="s">
        <v>488</v>
      </c>
      <c r="C5" s="47">
        <v>11590</v>
      </c>
    </row>
    <row r="6" spans="1:3" ht="15">
      <c r="A6" s="46">
        <v>4</v>
      </c>
      <c r="B6" s="44" t="s">
        <v>489</v>
      </c>
      <c r="C6" s="47">
        <v>19300</v>
      </c>
    </row>
    <row r="7" spans="1:3" ht="15">
      <c r="A7" s="46">
        <v>5</v>
      </c>
      <c r="B7" s="44" t="s">
        <v>490</v>
      </c>
      <c r="C7" s="47">
        <v>18857.69</v>
      </c>
    </row>
    <row r="8" spans="1:3" ht="15">
      <c r="A8" s="46">
        <v>6</v>
      </c>
      <c r="B8" s="44" t="s">
        <v>491</v>
      </c>
      <c r="C8" s="47">
        <v>35258</v>
      </c>
    </row>
    <row r="9" spans="1:3" ht="30">
      <c r="A9" s="46">
        <v>7</v>
      </c>
      <c r="B9" s="44" t="s">
        <v>492</v>
      </c>
      <c r="C9" s="47">
        <v>24644</v>
      </c>
    </row>
    <row r="10" spans="1:3" ht="15">
      <c r="A10" s="46">
        <v>8</v>
      </c>
      <c r="B10" s="44" t="s">
        <v>493</v>
      </c>
      <c r="C10" s="47">
        <v>44774</v>
      </c>
    </row>
    <row r="11" spans="1:3" ht="15">
      <c r="A11" s="46">
        <v>9</v>
      </c>
      <c r="B11" s="44" t="s">
        <v>494</v>
      </c>
      <c r="C11" s="47">
        <v>69784</v>
      </c>
    </row>
    <row r="12" spans="1:3" ht="15">
      <c r="A12" s="46">
        <v>10</v>
      </c>
      <c r="B12" s="44" t="s">
        <v>495</v>
      </c>
      <c r="C12" s="47">
        <v>35014</v>
      </c>
    </row>
    <row r="13" spans="1:3" ht="15">
      <c r="A13" s="46">
        <v>11</v>
      </c>
      <c r="B13" s="44" t="s">
        <v>496</v>
      </c>
      <c r="C13" s="47">
        <v>31842</v>
      </c>
    </row>
    <row r="14" spans="1:3" ht="15">
      <c r="A14" s="46">
        <v>12</v>
      </c>
      <c r="B14" s="44" t="s">
        <v>497</v>
      </c>
      <c r="C14" s="47">
        <v>19276</v>
      </c>
    </row>
    <row r="15" spans="1:3" ht="15">
      <c r="A15" s="46">
        <v>13</v>
      </c>
      <c r="B15" s="48" t="s">
        <v>498</v>
      </c>
      <c r="C15" s="47">
        <v>5100</v>
      </c>
    </row>
    <row r="16" spans="1:3" ht="15">
      <c r="A16" s="46">
        <v>14</v>
      </c>
      <c r="B16" s="48" t="s">
        <v>499</v>
      </c>
      <c r="C16" s="47">
        <v>12993</v>
      </c>
    </row>
    <row r="17" spans="1:3" ht="15">
      <c r="A17" s="46">
        <v>15</v>
      </c>
      <c r="B17" s="48" t="s">
        <v>500</v>
      </c>
      <c r="C17" s="47">
        <v>11000</v>
      </c>
    </row>
    <row r="18" spans="1:3" ht="15">
      <c r="A18" s="46">
        <v>16</v>
      </c>
      <c r="B18" s="48" t="s">
        <v>501</v>
      </c>
      <c r="C18" s="47">
        <v>22745.16</v>
      </c>
    </row>
    <row r="19" spans="1:3" ht="15">
      <c r="A19" s="46">
        <v>17</v>
      </c>
      <c r="B19" s="48" t="s">
        <v>502</v>
      </c>
      <c r="C19" s="47">
        <v>17980</v>
      </c>
    </row>
    <row r="20" spans="1:3" ht="15">
      <c r="A20" s="46">
        <v>18</v>
      </c>
      <c r="B20" s="48" t="s">
        <v>503</v>
      </c>
      <c r="C20" s="47">
        <v>16482</v>
      </c>
    </row>
    <row r="21" spans="1:3" ht="15">
      <c r="A21" s="46">
        <v>19</v>
      </c>
      <c r="B21" s="48" t="s">
        <v>504</v>
      </c>
      <c r="C21" s="47">
        <v>29520</v>
      </c>
    </row>
    <row r="22" spans="1:3" ht="15">
      <c r="A22" s="46">
        <v>20</v>
      </c>
      <c r="B22" s="48" t="s">
        <v>505</v>
      </c>
      <c r="C22" s="47">
        <v>25356.45</v>
      </c>
    </row>
    <row r="23" spans="1:3" ht="12.75">
      <c r="A23" s="64"/>
      <c r="B23" s="64"/>
      <c r="C23" s="129">
        <f>SUM(C3:C22)</f>
        <v>471511.3</v>
      </c>
    </row>
  </sheetData>
  <sheetProtection password="CA1B" sheet="1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140625" style="8" customWidth="1"/>
    <col min="2" max="2" width="96.00390625" style="7" customWidth="1"/>
  </cols>
  <sheetData>
    <row r="1" spans="1:2" ht="13.5" thickBot="1">
      <c r="A1" s="65"/>
      <c r="B1" s="63"/>
    </row>
    <row r="2" spans="1:3" ht="54" customHeight="1" thickBot="1">
      <c r="A2" s="266" t="s">
        <v>559</v>
      </c>
      <c r="B2" s="267"/>
      <c r="C2" s="137"/>
    </row>
    <row r="3" spans="1:3" ht="9" customHeight="1">
      <c r="A3" s="189"/>
      <c r="B3" s="189"/>
      <c r="C3" s="137"/>
    </row>
    <row r="4" spans="1:2" ht="13.5" thickBot="1">
      <c r="A4" s="65"/>
      <c r="B4" s="64"/>
    </row>
    <row r="5" spans="1:2" ht="12.75">
      <c r="A5" s="181" t="s">
        <v>6</v>
      </c>
      <c r="B5" s="182" t="s">
        <v>558</v>
      </c>
    </row>
    <row r="6" spans="1:2" ht="12.75">
      <c r="A6" s="268" t="s">
        <v>43</v>
      </c>
      <c r="B6" s="269"/>
    </row>
    <row r="7" spans="1:2" ht="12.75">
      <c r="A7" s="183">
        <v>1</v>
      </c>
      <c r="B7" s="184" t="s">
        <v>557</v>
      </c>
    </row>
    <row r="8" spans="1:2" ht="12.75">
      <c r="A8" s="183">
        <v>2</v>
      </c>
      <c r="B8" s="184" t="s">
        <v>556</v>
      </c>
    </row>
    <row r="9" spans="1:2" ht="12.75">
      <c r="A9" s="183">
        <v>3</v>
      </c>
      <c r="B9" s="184" t="s">
        <v>554</v>
      </c>
    </row>
    <row r="10" spans="1:2" ht="12.75">
      <c r="A10" s="270" t="s">
        <v>52</v>
      </c>
      <c r="B10" s="271"/>
    </row>
    <row r="11" spans="1:2" ht="12.75">
      <c r="A11" s="183">
        <v>1</v>
      </c>
      <c r="B11" s="184" t="s">
        <v>237</v>
      </c>
    </row>
    <row r="12" spans="1:2" s="38" customFormat="1" ht="12.75">
      <c r="A12" s="270" t="s">
        <v>44</v>
      </c>
      <c r="B12" s="271"/>
    </row>
    <row r="13" spans="1:2" s="38" customFormat="1" ht="12.75">
      <c r="A13" s="183">
        <v>1</v>
      </c>
      <c r="B13" s="184" t="s">
        <v>415</v>
      </c>
    </row>
    <row r="14" spans="1:2" s="38" customFormat="1" ht="12.75">
      <c r="A14" s="183">
        <v>2</v>
      </c>
      <c r="B14" s="184" t="s">
        <v>414</v>
      </c>
    </row>
    <row r="15" spans="1:2" ht="12.75">
      <c r="A15" s="270" t="s">
        <v>555</v>
      </c>
      <c r="B15" s="271"/>
    </row>
    <row r="16" spans="1:2" s="136" customFormat="1" ht="12.75">
      <c r="A16" s="183">
        <v>1</v>
      </c>
      <c r="B16" s="184" t="s">
        <v>554</v>
      </c>
    </row>
    <row r="17" spans="1:2" s="136" customFormat="1" ht="12.75">
      <c r="A17" s="183">
        <v>2</v>
      </c>
      <c r="B17" s="185" t="s">
        <v>609</v>
      </c>
    </row>
    <row r="18" spans="1:2" s="136" customFormat="1" ht="12.75">
      <c r="A18" s="183">
        <v>3</v>
      </c>
      <c r="B18" s="185" t="s">
        <v>59</v>
      </c>
    </row>
    <row r="19" spans="1:2" s="136" customFormat="1" ht="12.75">
      <c r="A19" s="268" t="s">
        <v>45</v>
      </c>
      <c r="B19" s="269"/>
    </row>
    <row r="20" spans="1:2" s="136" customFormat="1" ht="12.75">
      <c r="A20" s="183">
        <v>1</v>
      </c>
      <c r="B20" s="184" t="s">
        <v>553</v>
      </c>
    </row>
    <row r="21" spans="1:2" s="136" customFormat="1" ht="12.75">
      <c r="A21" s="268" t="s">
        <v>552</v>
      </c>
      <c r="B21" s="269"/>
    </row>
    <row r="22" spans="1:2" s="136" customFormat="1" ht="12.75">
      <c r="A22" s="183">
        <v>1</v>
      </c>
      <c r="B22" s="184" t="s">
        <v>551</v>
      </c>
    </row>
    <row r="23" spans="1:7" ht="12.75">
      <c r="A23" s="268" t="s">
        <v>46</v>
      </c>
      <c r="B23" s="269"/>
      <c r="D23" s="133"/>
      <c r="E23" s="133"/>
      <c r="F23" s="135"/>
      <c r="G23" s="133"/>
    </row>
    <row r="24" spans="1:6" ht="12.75">
      <c r="A24" s="183">
        <v>1</v>
      </c>
      <c r="B24" s="184" t="s">
        <v>537</v>
      </c>
      <c r="D24" s="133"/>
      <c r="E24" s="133"/>
      <c r="F24" s="133"/>
    </row>
    <row r="25" spans="1:6" ht="12.75">
      <c r="A25" s="268" t="s">
        <v>550</v>
      </c>
      <c r="B25" s="269"/>
      <c r="D25" s="133"/>
      <c r="E25" s="133"/>
      <c r="F25" s="133"/>
    </row>
    <row r="26" spans="1:6" ht="12.75">
      <c r="A26" s="183">
        <v>1</v>
      </c>
      <c r="B26" s="184" t="s">
        <v>549</v>
      </c>
      <c r="D26" s="133"/>
      <c r="E26" s="133"/>
      <c r="F26" s="133"/>
    </row>
    <row r="27" spans="1:6" ht="12.75">
      <c r="A27" s="268" t="s">
        <v>47</v>
      </c>
      <c r="B27" s="269"/>
      <c r="D27" s="133"/>
      <c r="E27" s="133"/>
      <c r="F27" s="133"/>
    </row>
    <row r="28" spans="1:6" ht="12.75">
      <c r="A28" s="183">
        <v>1</v>
      </c>
      <c r="B28" s="184" t="s">
        <v>548</v>
      </c>
      <c r="D28" s="133"/>
      <c r="E28" s="133"/>
      <c r="F28" s="133"/>
    </row>
    <row r="29" spans="1:6" ht="12.75">
      <c r="A29" s="268" t="s">
        <v>547</v>
      </c>
      <c r="B29" s="269"/>
      <c r="D29" s="133"/>
      <c r="E29" s="133"/>
      <c r="F29" s="133"/>
    </row>
    <row r="30" spans="1:6" ht="12.75">
      <c r="A30" s="183">
        <v>1</v>
      </c>
      <c r="B30" s="184" t="s">
        <v>546</v>
      </c>
      <c r="D30" s="133"/>
      <c r="E30" s="133"/>
      <c r="F30" s="133"/>
    </row>
    <row r="31" spans="1:7" ht="12.75">
      <c r="A31" s="268" t="s">
        <v>48</v>
      </c>
      <c r="B31" s="269"/>
      <c r="D31" s="134"/>
      <c r="E31" s="133"/>
      <c r="F31" s="135"/>
      <c r="G31" s="133"/>
    </row>
    <row r="32" spans="1:6" ht="12.75" customHeight="1">
      <c r="A32" s="183">
        <v>1</v>
      </c>
      <c r="B32" s="186" t="s">
        <v>544</v>
      </c>
      <c r="D32" s="133"/>
      <c r="E32" s="134"/>
      <c r="F32" s="133"/>
    </row>
    <row r="33" spans="1:6" ht="12.75">
      <c r="A33" s="268" t="s">
        <v>545</v>
      </c>
      <c r="B33" s="269"/>
      <c r="D33" s="133"/>
      <c r="E33" s="133"/>
      <c r="F33" s="133"/>
    </row>
    <row r="34" spans="1:2" ht="12.75">
      <c r="A34" s="187">
        <v>1</v>
      </c>
      <c r="B34" s="186" t="s">
        <v>544</v>
      </c>
    </row>
    <row r="35" spans="1:2" ht="12.75">
      <c r="A35" s="268" t="s">
        <v>543</v>
      </c>
      <c r="B35" s="269"/>
    </row>
    <row r="36" spans="1:2" ht="12.75">
      <c r="A36" s="187">
        <v>1</v>
      </c>
      <c r="B36" s="186" t="s">
        <v>542</v>
      </c>
    </row>
    <row r="37" spans="1:2" ht="12.75">
      <c r="A37" s="268" t="s">
        <v>541</v>
      </c>
      <c r="B37" s="269"/>
    </row>
    <row r="38" spans="1:2" ht="12.75">
      <c r="A38" s="183">
        <v>1</v>
      </c>
      <c r="B38" s="184" t="s">
        <v>540</v>
      </c>
    </row>
    <row r="39" spans="1:2" ht="12.75">
      <c r="A39" s="183">
        <v>2</v>
      </c>
      <c r="B39" s="184" t="s">
        <v>539</v>
      </c>
    </row>
    <row r="40" spans="1:5" ht="12.75">
      <c r="A40" s="268" t="s">
        <v>538</v>
      </c>
      <c r="B40" s="269"/>
      <c r="C40" s="132"/>
      <c r="E40" s="131"/>
    </row>
    <row r="41" spans="1:5" ht="12.75">
      <c r="A41" s="183">
        <v>1</v>
      </c>
      <c r="B41" s="184" t="s">
        <v>537</v>
      </c>
      <c r="C41" s="132"/>
      <c r="E41" s="131"/>
    </row>
    <row r="42" spans="1:2" ht="13.5" thickBot="1">
      <c r="A42" s="188">
        <v>2</v>
      </c>
      <c r="B42" s="185" t="s">
        <v>610</v>
      </c>
    </row>
    <row r="43" spans="1:2" ht="12.75">
      <c r="A43" s="65"/>
      <c r="B43" s="64"/>
    </row>
  </sheetData>
  <sheetProtection password="CA1B" sheet="1"/>
  <mergeCells count="16">
    <mergeCell ref="A33:B33"/>
    <mergeCell ref="A35:B35"/>
    <mergeCell ref="A37:B37"/>
    <mergeCell ref="A40:B40"/>
    <mergeCell ref="A21:B21"/>
    <mergeCell ref="A23:B23"/>
    <mergeCell ref="A25:B25"/>
    <mergeCell ref="A27:B27"/>
    <mergeCell ref="A29:B29"/>
    <mergeCell ref="A31:B31"/>
    <mergeCell ref="A2:B2"/>
    <mergeCell ref="A6:B6"/>
    <mergeCell ref="A10:B10"/>
    <mergeCell ref="A12:B12"/>
    <mergeCell ref="A15:B15"/>
    <mergeCell ref="A19:B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="120" zoomScaleNormal="120" zoomScalePageLayoutView="0" workbookViewId="0" topLeftCell="A5">
      <selection activeCell="F14" sqref="F14"/>
    </sheetView>
  </sheetViews>
  <sheetFormatPr defaultColWidth="9.140625" defaultRowHeight="12.75"/>
  <cols>
    <col min="1" max="1" width="3.00390625" style="0" bestFit="1" customWidth="1"/>
    <col min="2" max="2" width="11.8515625" style="0" customWidth="1"/>
    <col min="3" max="3" width="11.140625" style="0" bestFit="1" customWidth="1"/>
    <col min="4" max="4" width="12.140625" style="0" customWidth="1"/>
    <col min="5" max="5" width="13.28125" style="0" customWidth="1"/>
    <col min="6" max="6" width="48.57421875" style="0" customWidth="1"/>
  </cols>
  <sheetData>
    <row r="1" spans="1:9" ht="12.75">
      <c r="A1" s="272" t="s">
        <v>568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64"/>
      <c r="B2" s="64"/>
      <c r="C2" s="64"/>
      <c r="D2" s="64"/>
      <c r="E2" s="64"/>
      <c r="F2" s="64"/>
      <c r="G2" s="64"/>
      <c r="H2" s="64"/>
      <c r="I2" s="64"/>
    </row>
    <row r="3" spans="1:9" s="139" customFormat="1" ht="34.5" customHeight="1">
      <c r="A3" s="162" t="s">
        <v>6</v>
      </c>
      <c r="B3" s="163" t="s">
        <v>567</v>
      </c>
      <c r="C3" s="166" t="s">
        <v>566</v>
      </c>
      <c r="D3" s="165" t="s">
        <v>565</v>
      </c>
      <c r="E3" s="165" t="s">
        <v>564</v>
      </c>
      <c r="F3" s="167" t="s">
        <v>563</v>
      </c>
      <c r="G3" s="64"/>
      <c r="H3" s="64"/>
      <c r="I3" s="64"/>
    </row>
    <row r="4" spans="1:9" s="139" customFormat="1" ht="12.75">
      <c r="A4" s="273" t="s">
        <v>571</v>
      </c>
      <c r="B4" s="273"/>
      <c r="C4" s="273"/>
      <c r="D4" s="273"/>
      <c r="E4" s="273"/>
      <c r="F4" s="273"/>
      <c r="G4" s="64"/>
      <c r="H4" s="64"/>
      <c r="I4" s="64"/>
    </row>
    <row r="5" spans="1:9" s="139" customFormat="1" ht="12.75">
      <c r="A5" s="76">
        <v>1</v>
      </c>
      <c r="B5" s="168" t="s">
        <v>589</v>
      </c>
      <c r="C5" s="169" t="s">
        <v>599</v>
      </c>
      <c r="D5" s="142">
        <v>16406.85</v>
      </c>
      <c r="E5" s="142">
        <v>0</v>
      </c>
      <c r="F5" s="168" t="s">
        <v>600</v>
      </c>
      <c r="G5" s="64"/>
      <c r="H5" s="64"/>
      <c r="I5" s="64"/>
    </row>
    <row r="6" spans="1:9" s="139" customFormat="1" ht="12.75">
      <c r="A6" s="76">
        <v>2</v>
      </c>
      <c r="B6" s="143" t="s">
        <v>589</v>
      </c>
      <c r="C6" s="169" t="s">
        <v>601</v>
      </c>
      <c r="D6" s="142">
        <v>1066.33</v>
      </c>
      <c r="E6" s="142">
        <v>0</v>
      </c>
      <c r="F6" s="168" t="s">
        <v>602</v>
      </c>
      <c r="G6" s="64"/>
      <c r="H6" s="64"/>
      <c r="I6" s="64"/>
    </row>
    <row r="7" spans="1:9" s="139" customFormat="1" ht="12.75">
      <c r="A7" s="76">
        <v>3</v>
      </c>
      <c r="B7" s="143" t="s">
        <v>589</v>
      </c>
      <c r="C7" s="169" t="s">
        <v>603</v>
      </c>
      <c r="D7" s="142">
        <v>418.46</v>
      </c>
      <c r="E7" s="142">
        <v>0</v>
      </c>
      <c r="F7" s="168" t="s">
        <v>602</v>
      </c>
      <c r="G7" s="64"/>
      <c r="H7" s="64"/>
      <c r="I7" s="64"/>
    </row>
    <row r="8" spans="1:9" s="139" customFormat="1" ht="12.75">
      <c r="A8" s="76">
        <v>4</v>
      </c>
      <c r="B8" s="143" t="s">
        <v>589</v>
      </c>
      <c r="C8" s="169" t="s">
        <v>604</v>
      </c>
      <c r="D8" s="142">
        <v>928.38</v>
      </c>
      <c r="E8" s="142">
        <v>0</v>
      </c>
      <c r="F8" s="168" t="s">
        <v>602</v>
      </c>
      <c r="G8" s="64"/>
      <c r="H8" s="64"/>
      <c r="I8" s="64"/>
    </row>
    <row r="9" spans="1:9" s="139" customFormat="1" ht="12.75">
      <c r="A9" s="76">
        <v>5</v>
      </c>
      <c r="B9" s="143" t="s">
        <v>560</v>
      </c>
      <c r="C9" s="169" t="s">
        <v>605</v>
      </c>
      <c r="D9" s="142">
        <v>2017</v>
      </c>
      <c r="E9" s="142">
        <v>0</v>
      </c>
      <c r="F9" s="168" t="s">
        <v>575</v>
      </c>
      <c r="G9" s="64"/>
      <c r="H9" s="64"/>
      <c r="I9" s="64"/>
    </row>
    <row r="10" spans="1:9" s="139" customFormat="1" ht="12.75">
      <c r="A10" s="76">
        <v>6</v>
      </c>
      <c r="B10" s="143" t="s">
        <v>560</v>
      </c>
      <c r="C10" s="169" t="s">
        <v>606</v>
      </c>
      <c r="D10" s="142">
        <v>1078.3</v>
      </c>
      <c r="E10" s="142">
        <v>0</v>
      </c>
      <c r="F10" s="168" t="s">
        <v>575</v>
      </c>
      <c r="G10" s="64"/>
      <c r="H10" s="64"/>
      <c r="I10" s="64"/>
    </row>
    <row r="11" spans="1:9" s="139" customFormat="1" ht="12.75">
      <c r="A11" s="76">
        <v>7</v>
      </c>
      <c r="B11" s="143" t="s">
        <v>560</v>
      </c>
      <c r="C11" s="169" t="s">
        <v>607</v>
      </c>
      <c r="D11" s="142">
        <v>1641.3</v>
      </c>
      <c r="E11" s="142">
        <v>0</v>
      </c>
      <c r="F11" s="168" t="s">
        <v>575</v>
      </c>
      <c r="G11" s="64"/>
      <c r="H11" s="64"/>
      <c r="I11" s="64"/>
    </row>
    <row r="12" spans="1:9" s="139" customFormat="1" ht="12.75">
      <c r="A12" s="76">
        <v>8</v>
      </c>
      <c r="B12" s="149" t="s">
        <v>560</v>
      </c>
      <c r="C12" s="170" t="s">
        <v>608</v>
      </c>
      <c r="D12" s="171">
        <v>463.54</v>
      </c>
      <c r="E12" s="171">
        <v>0</v>
      </c>
      <c r="F12" s="172" t="s">
        <v>575</v>
      </c>
      <c r="G12" s="64"/>
      <c r="H12" s="64"/>
      <c r="I12" s="64"/>
    </row>
    <row r="13" spans="1:9" s="139" customFormat="1" ht="12.75">
      <c r="A13" s="273" t="s">
        <v>570</v>
      </c>
      <c r="B13" s="273"/>
      <c r="C13" s="273"/>
      <c r="D13" s="273"/>
      <c r="E13" s="273"/>
      <c r="F13" s="273"/>
      <c r="G13" s="64"/>
      <c r="H13" s="64"/>
      <c r="I13" s="64"/>
    </row>
    <row r="14" spans="1:9" s="139" customFormat="1" ht="12.75">
      <c r="A14" s="145">
        <v>1</v>
      </c>
      <c r="B14" s="145" t="s">
        <v>560</v>
      </c>
      <c r="C14" s="173" t="s">
        <v>574</v>
      </c>
      <c r="D14" s="147">
        <v>611.31</v>
      </c>
      <c r="E14" s="147">
        <v>0</v>
      </c>
      <c r="F14" s="145" t="s">
        <v>575</v>
      </c>
      <c r="G14" s="64"/>
      <c r="H14" s="64"/>
      <c r="I14" s="64"/>
    </row>
    <row r="15" spans="1:9" ht="12.75">
      <c r="A15" s="148">
        <v>2</v>
      </c>
      <c r="B15" s="149" t="s">
        <v>560</v>
      </c>
      <c r="C15" s="174" t="s">
        <v>576</v>
      </c>
      <c r="D15" s="151">
        <v>15000</v>
      </c>
      <c r="E15" s="151">
        <v>0</v>
      </c>
      <c r="F15" s="145" t="s">
        <v>575</v>
      </c>
      <c r="G15" s="64"/>
      <c r="H15" s="64"/>
      <c r="I15" s="64"/>
    </row>
    <row r="16" spans="1:9" ht="12.75">
      <c r="A16" s="148">
        <v>3</v>
      </c>
      <c r="B16" s="149" t="s">
        <v>560</v>
      </c>
      <c r="C16" s="174" t="s">
        <v>577</v>
      </c>
      <c r="D16" s="151">
        <v>95.94</v>
      </c>
      <c r="E16" s="151">
        <v>0</v>
      </c>
      <c r="F16" s="148" t="s">
        <v>575</v>
      </c>
      <c r="G16" s="64"/>
      <c r="H16" s="64"/>
      <c r="I16" s="64"/>
    </row>
    <row r="17" spans="1:9" ht="12.75">
      <c r="A17" s="145">
        <v>4</v>
      </c>
      <c r="B17" s="148" t="s">
        <v>560</v>
      </c>
      <c r="C17" s="174" t="s">
        <v>578</v>
      </c>
      <c r="D17" s="151">
        <v>1860.64</v>
      </c>
      <c r="E17" s="151">
        <v>0</v>
      </c>
      <c r="F17" s="148" t="s">
        <v>575</v>
      </c>
      <c r="G17" s="64"/>
      <c r="H17" s="64"/>
      <c r="I17" s="64"/>
    </row>
    <row r="18" spans="1:9" ht="12.75">
      <c r="A18" s="273" t="s">
        <v>569</v>
      </c>
      <c r="B18" s="273"/>
      <c r="C18" s="273"/>
      <c r="D18" s="273"/>
      <c r="E18" s="273"/>
      <c r="F18" s="273"/>
      <c r="G18" s="64"/>
      <c r="H18" s="64"/>
      <c r="I18" s="64"/>
    </row>
    <row r="19" spans="1:9" ht="21.75" customHeight="1">
      <c r="A19" s="152">
        <v>1</v>
      </c>
      <c r="B19" s="175" t="s">
        <v>560</v>
      </c>
      <c r="C19" s="176" t="s">
        <v>579</v>
      </c>
      <c r="D19" s="154">
        <v>0</v>
      </c>
      <c r="E19" s="154">
        <v>33972</v>
      </c>
      <c r="F19" s="177" t="s">
        <v>575</v>
      </c>
      <c r="G19" s="64"/>
      <c r="H19" s="64"/>
      <c r="I19" s="64"/>
    </row>
    <row r="20" spans="1:12" ht="16.5" customHeight="1">
      <c r="A20" s="152">
        <v>2</v>
      </c>
      <c r="B20" s="155" t="s">
        <v>560</v>
      </c>
      <c r="C20" s="178" t="s">
        <v>580</v>
      </c>
      <c r="D20" s="156">
        <v>809.09</v>
      </c>
      <c r="E20" s="156">
        <v>0</v>
      </c>
      <c r="F20" s="179" t="s">
        <v>575</v>
      </c>
      <c r="G20" s="64"/>
      <c r="H20" s="64"/>
      <c r="I20" s="64"/>
      <c r="L20" s="138"/>
    </row>
    <row r="21" spans="1:12" ht="12.75">
      <c r="A21" s="152">
        <v>3</v>
      </c>
      <c r="B21" s="152" t="s">
        <v>560</v>
      </c>
      <c r="C21" s="178" t="s">
        <v>581</v>
      </c>
      <c r="D21" s="156">
        <v>950</v>
      </c>
      <c r="E21" s="156">
        <v>0</v>
      </c>
      <c r="F21" s="152" t="s">
        <v>575</v>
      </c>
      <c r="G21" s="64"/>
      <c r="H21" s="64"/>
      <c r="I21" s="64"/>
      <c r="L21" s="138"/>
    </row>
    <row r="22" spans="1:12" ht="12.75">
      <c r="A22" s="152">
        <v>4</v>
      </c>
      <c r="B22" s="152" t="s">
        <v>560</v>
      </c>
      <c r="C22" s="178" t="s">
        <v>582</v>
      </c>
      <c r="D22" s="156">
        <v>600</v>
      </c>
      <c r="E22" s="156">
        <v>0</v>
      </c>
      <c r="F22" s="152" t="s">
        <v>575</v>
      </c>
      <c r="G22" s="64"/>
      <c r="H22" s="64"/>
      <c r="I22" s="64"/>
      <c r="L22" s="138"/>
    </row>
    <row r="23" spans="1:12" ht="12.75">
      <c r="A23" s="152">
        <v>5</v>
      </c>
      <c r="B23" s="155" t="s">
        <v>560</v>
      </c>
      <c r="C23" s="178" t="s">
        <v>583</v>
      </c>
      <c r="D23" s="156">
        <v>376.38</v>
      </c>
      <c r="E23" s="156">
        <v>0</v>
      </c>
      <c r="F23" s="152" t="s">
        <v>575</v>
      </c>
      <c r="G23" s="64"/>
      <c r="H23" s="64"/>
      <c r="I23" s="64"/>
      <c r="L23" s="138"/>
    </row>
    <row r="24" spans="1:12" ht="12.75">
      <c r="A24" s="152">
        <v>6</v>
      </c>
      <c r="B24" s="152" t="s">
        <v>560</v>
      </c>
      <c r="C24" s="178" t="s">
        <v>584</v>
      </c>
      <c r="D24" s="156">
        <v>1800</v>
      </c>
      <c r="E24" s="156">
        <v>0</v>
      </c>
      <c r="F24" s="152" t="s">
        <v>575</v>
      </c>
      <c r="G24" s="64"/>
      <c r="H24" s="64"/>
      <c r="I24" s="64"/>
      <c r="L24" s="138"/>
    </row>
    <row r="25" spans="1:12" ht="12.75">
      <c r="A25" s="152">
        <v>7</v>
      </c>
      <c r="B25" s="152" t="s">
        <v>560</v>
      </c>
      <c r="C25" s="178" t="s">
        <v>585</v>
      </c>
      <c r="D25" s="156">
        <v>1100</v>
      </c>
      <c r="E25" s="156">
        <v>0</v>
      </c>
      <c r="F25" s="152" t="s">
        <v>575</v>
      </c>
      <c r="G25" s="64"/>
      <c r="H25" s="64"/>
      <c r="I25" s="64"/>
      <c r="L25" s="138"/>
    </row>
    <row r="26" spans="1:12" ht="12.75">
      <c r="A26" s="152">
        <v>8</v>
      </c>
      <c r="B26" s="155" t="s">
        <v>560</v>
      </c>
      <c r="C26" s="178" t="s">
        <v>586</v>
      </c>
      <c r="D26" s="156">
        <v>500</v>
      </c>
      <c r="E26" s="156">
        <v>0</v>
      </c>
      <c r="F26" s="152" t="s">
        <v>575</v>
      </c>
      <c r="G26" s="64"/>
      <c r="H26" s="64"/>
      <c r="I26" s="64"/>
      <c r="L26" s="138"/>
    </row>
    <row r="27" spans="1:12" ht="12.75">
      <c r="A27" s="152">
        <v>9</v>
      </c>
      <c r="B27" s="152" t="s">
        <v>560</v>
      </c>
      <c r="C27" s="178" t="s">
        <v>587</v>
      </c>
      <c r="D27" s="156">
        <v>1220.75</v>
      </c>
      <c r="E27" s="156">
        <v>0</v>
      </c>
      <c r="F27" s="152" t="s">
        <v>575</v>
      </c>
      <c r="G27" s="64"/>
      <c r="H27" s="64"/>
      <c r="I27" s="64"/>
      <c r="L27" s="138"/>
    </row>
    <row r="28" spans="1:12" ht="12.75">
      <c r="A28" s="273" t="s">
        <v>598</v>
      </c>
      <c r="B28" s="273"/>
      <c r="C28" s="273"/>
      <c r="D28" s="273"/>
      <c r="E28" s="273"/>
      <c r="F28" s="273"/>
      <c r="G28" s="64"/>
      <c r="H28" s="64"/>
      <c r="I28" s="64"/>
      <c r="L28" s="138"/>
    </row>
    <row r="29" spans="1:12" ht="12.75">
      <c r="A29" s="157">
        <v>1</v>
      </c>
      <c r="B29" s="175" t="s">
        <v>560</v>
      </c>
      <c r="C29" s="180" t="s">
        <v>588</v>
      </c>
      <c r="D29" s="159">
        <v>999.91</v>
      </c>
      <c r="E29" s="159">
        <v>0</v>
      </c>
      <c r="F29" s="152" t="s">
        <v>575</v>
      </c>
      <c r="G29" s="64"/>
      <c r="H29" s="64"/>
      <c r="I29" s="64"/>
      <c r="L29" s="138"/>
    </row>
    <row r="30" spans="1:12" ht="12.75">
      <c r="A30" s="157">
        <v>2</v>
      </c>
      <c r="B30" s="175" t="s">
        <v>589</v>
      </c>
      <c r="C30" s="180" t="s">
        <v>590</v>
      </c>
      <c r="D30" s="159">
        <v>2096.63</v>
      </c>
      <c r="E30" s="159">
        <v>0</v>
      </c>
      <c r="F30" s="152" t="s">
        <v>591</v>
      </c>
      <c r="G30" s="64"/>
      <c r="H30" s="64"/>
      <c r="I30" s="64"/>
      <c r="L30" s="138"/>
    </row>
    <row r="31" spans="1:12" ht="12.75">
      <c r="A31" s="157">
        <v>3</v>
      </c>
      <c r="B31" s="157" t="s">
        <v>589</v>
      </c>
      <c r="C31" s="180" t="s">
        <v>592</v>
      </c>
      <c r="D31" s="159">
        <v>2020</v>
      </c>
      <c r="E31" s="159">
        <v>0</v>
      </c>
      <c r="F31" s="152" t="s">
        <v>593</v>
      </c>
      <c r="G31" s="64"/>
      <c r="H31" s="64"/>
      <c r="I31" s="64"/>
      <c r="L31" s="138"/>
    </row>
    <row r="32" spans="1:12" ht="12.75">
      <c r="A32" s="157">
        <v>4</v>
      </c>
      <c r="B32" s="157" t="s">
        <v>589</v>
      </c>
      <c r="C32" s="180" t="s">
        <v>594</v>
      </c>
      <c r="D32" s="159">
        <v>1234.23</v>
      </c>
      <c r="E32" s="159">
        <v>0</v>
      </c>
      <c r="F32" s="152" t="s">
        <v>591</v>
      </c>
      <c r="G32" s="64"/>
      <c r="H32" s="64"/>
      <c r="I32" s="64"/>
      <c r="L32" s="138"/>
    </row>
    <row r="33" spans="1:12" ht="12.75">
      <c r="A33" s="157">
        <v>5</v>
      </c>
      <c r="B33" s="157" t="s">
        <v>589</v>
      </c>
      <c r="C33" s="180" t="s">
        <v>595</v>
      </c>
      <c r="D33" s="159">
        <v>57.9</v>
      </c>
      <c r="E33" s="159">
        <v>0</v>
      </c>
      <c r="F33" s="152" t="s">
        <v>596</v>
      </c>
      <c r="G33" s="64"/>
      <c r="H33" s="64"/>
      <c r="I33" s="64"/>
      <c r="L33" s="138"/>
    </row>
    <row r="34" spans="1:12" ht="12.75">
      <c r="A34" s="157">
        <v>6</v>
      </c>
      <c r="B34" s="157" t="s">
        <v>560</v>
      </c>
      <c r="C34" s="180" t="s">
        <v>597</v>
      </c>
      <c r="D34" s="159">
        <v>0</v>
      </c>
      <c r="E34" s="159">
        <v>1099</v>
      </c>
      <c r="F34" s="152" t="s">
        <v>575</v>
      </c>
      <c r="G34" s="64"/>
      <c r="H34" s="64"/>
      <c r="I34" s="64"/>
      <c r="L34" s="138"/>
    </row>
    <row r="35" spans="1:12" ht="12.75">
      <c r="A35" s="64"/>
      <c r="B35" s="64"/>
      <c r="C35" s="64"/>
      <c r="D35" s="64"/>
      <c r="E35" s="64"/>
      <c r="F35" s="64"/>
      <c r="G35" s="64"/>
      <c r="H35" s="64"/>
      <c r="I35" s="64"/>
      <c r="L35" s="138"/>
    </row>
    <row r="36" ht="12.75">
      <c r="L36" s="138"/>
    </row>
    <row r="37" ht="12.75">
      <c r="L37" s="138"/>
    </row>
    <row r="38" ht="12.75">
      <c r="L38" s="138"/>
    </row>
    <row r="39" ht="12.75">
      <c r="L39" s="138"/>
    </row>
    <row r="40" ht="12.75">
      <c r="L40" s="138"/>
    </row>
    <row r="41" ht="12.75">
      <c r="L41" s="138"/>
    </row>
  </sheetData>
  <sheetProtection password="CA1B" sheet="1"/>
  <mergeCells count="5">
    <mergeCell ref="A1:I1"/>
    <mergeCell ref="A4:F4"/>
    <mergeCell ref="A13:F13"/>
    <mergeCell ref="A18:F18"/>
    <mergeCell ref="A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.140625" style="0" bestFit="1" customWidth="1"/>
    <col min="2" max="2" width="28.140625" style="0" customWidth="1"/>
    <col min="3" max="3" width="7.28125" style="140" customWidth="1"/>
    <col min="4" max="4" width="12.140625" style="0" customWidth="1"/>
    <col min="5" max="5" width="11.00390625" style="0" customWidth="1"/>
  </cols>
  <sheetData>
    <row r="1" spans="1:8" ht="12.75">
      <c r="A1" s="272" t="s">
        <v>568</v>
      </c>
      <c r="B1" s="272"/>
      <c r="C1" s="272"/>
      <c r="D1" s="272"/>
      <c r="E1" s="272"/>
      <c r="F1" s="272"/>
      <c r="G1" s="272"/>
      <c r="H1" s="272"/>
    </row>
    <row r="2" spans="1:8" ht="12.75">
      <c r="A2" s="64"/>
      <c r="B2" s="64"/>
      <c r="C2" s="161"/>
      <c r="D2" s="64"/>
      <c r="E2" s="64"/>
      <c r="F2" s="38"/>
      <c r="G2" s="38"/>
      <c r="H2" s="38"/>
    </row>
    <row r="3" spans="1:8" s="139" customFormat="1" ht="34.5" customHeight="1">
      <c r="A3" s="162" t="s">
        <v>6</v>
      </c>
      <c r="B3" s="163" t="s">
        <v>567</v>
      </c>
      <c r="C3" s="164" t="s">
        <v>572</v>
      </c>
      <c r="D3" s="165" t="s">
        <v>565</v>
      </c>
      <c r="E3" s="165" t="s">
        <v>564</v>
      </c>
      <c r="F3" s="64"/>
      <c r="G3" s="64"/>
      <c r="H3" s="64"/>
    </row>
    <row r="4" spans="1:8" s="139" customFormat="1" ht="12.75">
      <c r="A4" s="273" t="s">
        <v>571</v>
      </c>
      <c r="B4" s="273"/>
      <c r="C4" s="273"/>
      <c r="D4" s="273"/>
      <c r="E4" s="273"/>
      <c r="F4" s="64"/>
      <c r="G4" s="64"/>
      <c r="H4" s="64"/>
    </row>
    <row r="5" spans="1:8" s="139" customFormat="1" ht="12.75">
      <c r="A5" s="76">
        <v>1</v>
      </c>
      <c r="B5" s="143" t="s">
        <v>562</v>
      </c>
      <c r="C5" s="144">
        <v>3</v>
      </c>
      <c r="D5" s="142">
        <v>1397</v>
      </c>
      <c r="E5" s="142">
        <v>0</v>
      </c>
      <c r="F5" s="64"/>
      <c r="G5" s="64"/>
      <c r="H5" s="64"/>
    </row>
    <row r="6" spans="1:8" s="139" customFormat="1" ht="12.75">
      <c r="A6" s="273" t="s">
        <v>570</v>
      </c>
      <c r="B6" s="273"/>
      <c r="C6" s="273"/>
      <c r="D6" s="273"/>
      <c r="E6" s="273"/>
      <c r="F6" s="64"/>
      <c r="G6" s="64"/>
      <c r="H6" s="64"/>
    </row>
    <row r="7" spans="1:8" s="139" customFormat="1" ht="12.75">
      <c r="A7" s="145">
        <v>1</v>
      </c>
      <c r="B7" s="145" t="s">
        <v>561</v>
      </c>
      <c r="C7" s="146">
        <v>1</v>
      </c>
      <c r="D7" s="147">
        <v>500</v>
      </c>
      <c r="E7" s="147">
        <v>0</v>
      </c>
      <c r="F7" s="64"/>
      <c r="G7" s="64"/>
      <c r="H7" s="64"/>
    </row>
    <row r="8" spans="1:8" ht="12.75">
      <c r="A8" s="148">
        <v>2</v>
      </c>
      <c r="B8" s="149" t="s">
        <v>562</v>
      </c>
      <c r="C8" s="150">
        <v>4</v>
      </c>
      <c r="D8" s="151">
        <v>6985.15</v>
      </c>
      <c r="E8" s="151">
        <v>0</v>
      </c>
      <c r="F8" s="38"/>
      <c r="G8" s="38"/>
      <c r="H8" s="38"/>
    </row>
    <row r="9" spans="1:8" ht="12.75">
      <c r="A9" s="273" t="s">
        <v>569</v>
      </c>
      <c r="B9" s="273"/>
      <c r="C9" s="273"/>
      <c r="D9" s="273"/>
      <c r="E9" s="273"/>
      <c r="F9" s="38"/>
      <c r="G9" s="38"/>
      <c r="H9" s="38"/>
    </row>
    <row r="10" spans="1:5" s="38" customFormat="1" ht="13.5" customHeight="1">
      <c r="A10" s="152">
        <v>1</v>
      </c>
      <c r="B10" s="145" t="s">
        <v>561</v>
      </c>
      <c r="C10" s="153">
        <v>2</v>
      </c>
      <c r="D10" s="154">
        <v>16726.8</v>
      </c>
      <c r="E10" s="154">
        <v>6727.49</v>
      </c>
    </row>
    <row r="11" spans="1:11" s="38" customFormat="1" ht="14.25" customHeight="1">
      <c r="A11" s="152">
        <v>2</v>
      </c>
      <c r="B11" s="155" t="s">
        <v>562</v>
      </c>
      <c r="C11" s="153">
        <v>3</v>
      </c>
      <c r="D11" s="156">
        <v>20195.06</v>
      </c>
      <c r="E11" s="156">
        <v>0</v>
      </c>
      <c r="K11" s="141"/>
    </row>
    <row r="12" spans="1:11" ht="12.75">
      <c r="A12" s="273" t="s">
        <v>573</v>
      </c>
      <c r="B12" s="273"/>
      <c r="C12" s="273"/>
      <c r="D12" s="273"/>
      <c r="E12" s="273"/>
      <c r="F12" s="38"/>
      <c r="G12" s="38"/>
      <c r="H12" s="38"/>
      <c r="K12" s="138"/>
    </row>
    <row r="13" spans="1:11" ht="12.75">
      <c r="A13" s="157">
        <v>1</v>
      </c>
      <c r="B13" s="145" t="s">
        <v>561</v>
      </c>
      <c r="C13" s="158">
        <v>2</v>
      </c>
      <c r="D13" s="159">
        <v>1859.65</v>
      </c>
      <c r="E13" s="159">
        <v>4800</v>
      </c>
      <c r="F13" s="38"/>
      <c r="G13" s="38"/>
      <c r="H13" s="38"/>
      <c r="K13" s="138"/>
    </row>
    <row r="14" spans="1:11" ht="12.75">
      <c r="A14" s="157">
        <v>2</v>
      </c>
      <c r="B14" s="160" t="s">
        <v>562</v>
      </c>
      <c r="C14" s="158">
        <v>1</v>
      </c>
      <c r="D14" s="159">
        <v>307.5</v>
      </c>
      <c r="E14" s="159">
        <v>0</v>
      </c>
      <c r="F14" s="38"/>
      <c r="G14" s="38"/>
      <c r="H14" s="38"/>
      <c r="K14" s="138"/>
    </row>
    <row r="15" ht="12.75">
      <c r="K15" s="138"/>
    </row>
    <row r="16" ht="12.75">
      <c r="K16" s="138"/>
    </row>
    <row r="17" ht="12.75">
      <c r="K17" s="138"/>
    </row>
    <row r="18" ht="12.75">
      <c r="K18" s="138"/>
    </row>
    <row r="19" ht="12.75">
      <c r="K19" s="138"/>
    </row>
    <row r="20" ht="12.75">
      <c r="K20" s="138"/>
    </row>
    <row r="21" ht="12.75">
      <c r="K21" s="138"/>
    </row>
  </sheetData>
  <sheetProtection password="CA1B" sheet="1"/>
  <mergeCells count="5">
    <mergeCell ref="A1:H1"/>
    <mergeCell ref="A4:E4"/>
    <mergeCell ref="A6:E6"/>
    <mergeCell ref="A9:E9"/>
    <mergeCell ref="A12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Paulina Stasiołek-Omiecińska</cp:lastModifiedBy>
  <cp:lastPrinted>2018-05-14T14:57:59Z</cp:lastPrinted>
  <dcterms:created xsi:type="dcterms:W3CDTF">2004-04-21T13:58:08Z</dcterms:created>
  <dcterms:modified xsi:type="dcterms:W3CDTF">2018-05-23T13:06:13Z</dcterms:modified>
  <cp:category/>
  <cp:version/>
  <cp:contentType/>
  <cp:contentStatus/>
</cp:coreProperties>
</file>